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core.xml" ContentType="application/vnd.openxmlformats-package.core-properties+xml"/>
  <Override PartName="/docProps/custom.xml" ContentType="application/vnd.openxmlformats-officedocument.custom-properties+xml"/>
  <Override PartName="/docProps/app.xml" ContentType="application/vnd.openxmlformats-officedocument.extended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Relationship Id="rId2" Type="http://schemas.openxmlformats.org/officeDocument/2006/relationships/extended-properties" Target="docProps/app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4" lowestEdited="4" rupBuild="4506"/>
  <workbookPr codeName="ThisWorkbook"/>
  <sheets>
    <sheet name="6820" sheetId="1" r:id="rId1"/>
  </sheets>
  <definedNames>
    <definedName name="Print_Area" localSheetId="0">'6820'!$A$1:$L$44</definedName>
  </definedNames>
  <calcPr fullPrecision="1" calcMode="auto" calcId="125725"/>
</workbook>
</file>

<file path=xl/sharedStrings.xml><?xml version="1.0" encoding="utf-8"?>
<sst xmlns="http://schemas.openxmlformats.org/spreadsheetml/2006/main" uniqueCount="63">
  <si>
    <t>本    月
實徵淨額</t>
  </si>
  <si>
    <t>總　　　　計</t>
  </si>
  <si>
    <t xml:space="preserve">  稅   目   別 </t>
  </si>
  <si>
    <t>A</t>
  </si>
  <si>
    <t>B</t>
  </si>
  <si>
    <t>C</t>
  </si>
  <si>
    <t>D</t>
  </si>
  <si>
    <t>E</t>
  </si>
  <si>
    <t>F</t>
  </si>
  <si>
    <t>115年 8月</t>
  </si>
  <si>
    <t>2.115年度中央政府總預算案尚未經總統公布，暫以預算案數列計，並依各稅目特性及近年趨勢拆計本月分配預算數。</t>
  </si>
  <si>
    <t>說明：</t>
  </si>
  <si>
    <t>較上年同月
增減數</t>
  </si>
  <si>
    <t>較上年同月
增減率</t>
  </si>
  <si>
    <t>本年度累計
實徵淨額</t>
  </si>
  <si>
    <t>較上年同期
增減數</t>
  </si>
  <si>
    <t>較上年同期
增減率</t>
  </si>
  <si>
    <t>占本年度
預算數比率</t>
  </si>
  <si>
    <t>占累計分配
預算數比率</t>
  </si>
  <si>
    <t>占本月分配
預算數比率</t>
  </si>
  <si>
    <t>本年度
預算數</t>
  </si>
  <si>
    <t xml:space="preserve">  單位：新臺幣百萬元；％</t>
  </si>
  <si>
    <t>表1、全國賦稅實徵淨額統計表(初步統計)</t>
  </si>
  <si>
    <t>1.遺產及贈與稅實物抵繳金額8月份計</t>
  </si>
  <si>
    <t>百萬元，累計1-8月實物抵繳金額共為</t>
  </si>
  <si>
    <t>百萬元。</t>
  </si>
  <si>
    <t>　關　　稅</t>
  </si>
  <si>
    <t>　所 得 稅</t>
  </si>
  <si>
    <t>　　營利事業所得稅</t>
  </si>
  <si>
    <t>　　綜合所得稅</t>
  </si>
  <si>
    <t>　遺產及贈與稅</t>
  </si>
  <si>
    <t>　　遺產稅</t>
  </si>
  <si>
    <t>　　　遺產稅(未指定用途)</t>
  </si>
  <si>
    <t>　　　遺產稅(撥入長照基金)</t>
  </si>
  <si>
    <t>　　贈與稅</t>
  </si>
  <si>
    <t>　　　贈與稅(未指定用途)</t>
  </si>
  <si>
    <t>　　　贈與稅(撥入長照基金)</t>
  </si>
  <si>
    <t>　貨 物 稅</t>
  </si>
  <si>
    <t>　證券交易稅</t>
  </si>
  <si>
    <t>　期貨交易稅</t>
  </si>
  <si>
    <t>　菸酒稅</t>
  </si>
  <si>
    <t>　　菸酒稅(未指定用途)</t>
  </si>
  <si>
    <t>　　菸酒稅(撥入長照基金)</t>
  </si>
  <si>
    <t>　特種貨物及勞務稅</t>
  </si>
  <si>
    <t>　營 業 稅</t>
  </si>
  <si>
    <t xml:space="preserve">      --</t>
  </si>
  <si>
    <t xml:space="preserve">       --</t>
  </si>
  <si>
    <t>　　營業稅(未指定用途)</t>
  </si>
  <si>
    <t>　　金融業營業稅(撥入金融業特別準備金)(2)</t>
  </si>
  <si>
    <t>　土 地 稅</t>
  </si>
  <si>
    <t>　　地價稅</t>
  </si>
  <si>
    <t>　　土地增值稅</t>
  </si>
  <si>
    <t>　房 屋 稅</t>
  </si>
  <si>
    <t>　使用牌照稅</t>
  </si>
  <si>
    <t>　契　　稅</t>
  </si>
  <si>
    <t>　印 花 稅</t>
  </si>
  <si>
    <t>　娛 樂 稅</t>
  </si>
  <si>
    <t>　特別及臨時稅課</t>
  </si>
  <si>
    <t>　教 育 捐</t>
  </si>
  <si>
    <t>　健康福利捐</t>
  </si>
  <si>
    <t>　房地合一課徵所得稅</t>
  </si>
  <si>
    <t>　　營利事業</t>
  </si>
  <si>
    <t>　　個人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</si>
</sst>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numFmts count="24">
    <numFmt numFmtId="164" formatCode="&quot;$&quot;#,##0;\-&quot;$&quot;#,##0"/>
    <numFmt numFmtId="165" formatCode="&quot;$&quot;#,##0;[Red]\-&quot;$&quot;#,##0"/>
    <numFmt numFmtId="166" formatCode="&quot;$&quot;#,##0.00;\-&quot;$&quot;#,##0.00"/>
    <numFmt numFmtId="167" formatCode="&quot;$&quot;#,##0.00;[Red]\-&quot;$&quot;#,##0.00"/>
    <numFmt numFmtId="168" formatCode="_-* #,##0_-;\-* #,##0_-;_-* &quot;-&quot;_-;_-@_-"/>
    <numFmt numFmtId="169" formatCode="_-&quot;$&quot;* #,##0_-;\-&quot;$&quot;* #,##0_-;_-&quot;$&quot;* &quot;-&quot;_-;_-@_-"/>
    <numFmt numFmtId="170" formatCode="_-&quot;$&quot;* #,##0.00_-;\-&quot;$&quot;* #,##0.00_-;_-&quot;$&quot;* &quot;-&quot;??_-;_-@_-"/>
    <numFmt numFmtId="171" formatCode="_-* #,##0.00_-;\-* #,##0.00_-;_-* &quot;-&quot;??_-;_-@_-"/>
    <numFmt numFmtId="172" formatCode="#,##0_ "/>
    <numFmt numFmtId="173" formatCode="0.000000"/>
    <numFmt numFmtId="174" formatCode="0.00000"/>
    <numFmt numFmtId="175" formatCode="0.0000"/>
    <numFmt numFmtId="176" formatCode="0.000"/>
    <numFmt numFmtId="177" formatCode="0.0"/>
    <numFmt numFmtId="178" formatCode="#,##0.0_ "/>
    <numFmt numFmtId="179" formatCode="#,###,###,##0 "/>
    <numFmt numFmtId="180" formatCode="###,###,###,##0 "/>
    <numFmt numFmtId="181" formatCode="##,###,###,##0 "/>
    <numFmt numFmtId="182" formatCode="##,##0.0 "/>
    <numFmt numFmtId="183" formatCode="##,##0.0  ;&quot;--&quot; ;&quot;- &quot; "/>
    <numFmt numFmtId="184" formatCode="##,###,###,##0 ;-##,###,###,##0 ;&quot;-&quot; "/>
    <numFmt numFmtId="185" formatCode="##,##0.0 ;-##,##0.0 ;&quot;-&quot; "/>
    <numFmt numFmtId="186" formatCode="-#,###,###,##0 "/>
    <numFmt numFmtId="187" formatCode="##,##0.0  ;-##,##0.0  ;&quot;-&quot; "/>
  </numFmts>
  <fonts count="41">
    <font>
      <sz val="12"/>
      <name val="新細明體"/>
      <charset val="136"/>
    </font>
    <font>
      <sz val="9"/>
      <name val="新細明體"/>
      <charset val="136"/>
    </font>
    <font>
      <sz val="14"/>
      <name val="新細明體"/>
      <charset val="136"/>
    </font>
    <font>
      <sz val="14"/>
      <name val="Times New Roman"/>
      <charset val="0"/>
    </font>
    <font>
      <sz val="12"/>
      <name val="新細明體"/>
      <charset val="136"/>
    </font>
    <font>
      <sz val="14"/>
      <name val="標楷體"/>
      <charset val="136"/>
    </font>
    <font>
      <u val="single"/>
      <sz val="9"/>
      <name val="新細明體"/>
      <charset val="136"/>
      <color indexed="12"/>
    </font>
    <font>
      <u val="single"/>
      <sz val="9"/>
      <name val="新細明體"/>
      <charset val="136"/>
      <color indexed="36"/>
    </font>
    <font>
      <sz val="22"/>
      <name val="標楷體"/>
      <charset val="136"/>
    </font>
    <font>
      <sz val="12"/>
      <name val="標楷體"/>
      <charset val="136"/>
    </font>
    <font>
      <sz val="12"/>
      <name val="新細明體"/>
      <charset val="136"/>
      <color indexed="12"/>
    </font>
    <font>
      <sz val="20"/>
      <name val="標楷體"/>
      <charset val="136"/>
    </font>
    <font>
      <sz val="20"/>
      <name val="新細明體"/>
      <charset val="136"/>
    </font>
    <font>
      <sz val="14"/>
      <name val="標楷體"/>
      <charset val="136"/>
      <color indexed="12"/>
    </font>
    <font>
      <sz val="14"/>
      <name val="Times New Roman"/>
      <charset val="0"/>
      <color indexed="12"/>
    </font>
    <font>
      <sz val="14"/>
      <name val="新細明體"/>
      <charset val="136"/>
      <color indexed="12"/>
    </font>
    <font>
      <sz val="10"/>
      <name val="標楷體"/>
      <charset val="136"/>
    </font>
    <font>
      <sz val="10"/>
      <name val="新細明體"/>
      <charset val="136"/>
    </font>
    <font>
      <sz val="12"/>
      <name val="新細明體"/>
      <charset val="136"/>
      <color theme="1"/>
      <scheme val="minor"/>
    </font>
    <font>
      <sz val="12"/>
      <name val="新細明體"/>
      <charset val="136"/>
      <color theme="0"/>
      <scheme val="minor"/>
    </font>
    <font>
      <sz val="12"/>
      <name val="新細明體"/>
      <charset val="136"/>
      <color rgb="9C6500"/>
      <scheme val="minor"/>
    </font>
    <font>
      <b/>
      <sz val="12"/>
      <name val="新細明體"/>
      <charset val="136"/>
      <color theme="1"/>
      <scheme val="minor"/>
    </font>
    <font>
      <sz val="12"/>
      <name val="新細明體"/>
      <charset val="136"/>
      <color rgb="006100"/>
      <scheme val="minor"/>
    </font>
    <font>
      <b/>
      <sz val="12"/>
      <name val="新細明體"/>
      <charset val="136"/>
      <color rgb="FA7D00"/>
      <scheme val="minor"/>
    </font>
    <font>
      <sz val="12"/>
      <name val="新細明體"/>
      <charset val="136"/>
      <color rgb="FA7D00"/>
      <scheme val="minor"/>
    </font>
    <font>
      <i/>
      <sz val="12"/>
      <name val="新細明體"/>
      <charset val="136"/>
      <color rgb="7F7F7F"/>
      <scheme val="minor"/>
    </font>
    <font>
      <b/>
      <sz val="18"/>
      <name val="新細明體"/>
      <charset val="136"/>
      <color theme="3"/>
      <scheme val="major"/>
    </font>
    <font>
      <b/>
      <sz val="15"/>
      <name val="新細明體"/>
      <charset val="136"/>
      <color theme="3"/>
      <scheme val="minor"/>
    </font>
    <font>
      <b/>
      <sz val="13"/>
      <name val="新細明體"/>
      <charset val="136"/>
      <color theme="3"/>
      <scheme val="minor"/>
    </font>
    <font>
      <b/>
      <sz val="11"/>
      <name val="新細明體"/>
      <charset val="136"/>
      <color theme="3"/>
      <scheme val="minor"/>
    </font>
    <font>
      <sz val="12"/>
      <name val="新細明體"/>
      <charset val="136"/>
      <color rgb="3F3F76"/>
      <scheme val="minor"/>
    </font>
    <font>
      <b/>
      <sz val="12"/>
      <name val="新細明體"/>
      <charset val="136"/>
      <color rgb="3F3F3F"/>
      <scheme val="minor"/>
    </font>
    <font>
      <b/>
      <sz val="12"/>
      <name val="新細明體"/>
      <charset val="136"/>
      <color theme="0"/>
      <scheme val="minor"/>
    </font>
    <font>
      <sz val="12"/>
      <name val="新細明體"/>
      <charset val="136"/>
      <color rgb="9C0006"/>
      <scheme val="minor"/>
    </font>
    <font>
      <sz val="12"/>
      <name val="新細明體"/>
      <charset val="136"/>
      <color rgb="FF0000"/>
      <scheme val="minor"/>
    </font>
    <font>
      <sz val="14"/>
      <name val="Times New Roman"/>
      <charset val="136"/>
    </font>
    <font>
      <sz val="10"/>
      <name val="Times New Roman"/>
      <charset val="136"/>
    </font>
    <font>
      <sz val="14"/>
      <name val="標楷體"/>
      <charset val="0"/>
    </font>
    <font>
      <sz val="12"/>
      <name val="標楷體"/>
      <charset val="0"/>
    </font>
    <font>
      <sz val="12"/>
      <name val="Times New Roman"/>
      <charset val="136"/>
    </font>
    <font>
      <sz val="12"/>
      <name val="Times New Roman"/>
      <charset val="0"/>
    </font>
  </fonts>
  <fills count="34">
    <fill>
      <patternFill patternType="none">
        <bgColor indexed="65"/>
      </patternFill>
    </fill>
    <fill>
      <patternFill patternType="gray125">
        <fgColor indexed="64"/>
        <bgColor indexed="65"/>
      </patternFill>
    </fill>
    <fill>
      <patternFill patternType="none">
        <fgColor indexed="64"/>
        <bgColor indexed="65"/>
      </patternFill>
    </fill>
    <fill>
      <patternFill patternType="solid">
        <fgColor indexed="31"/>
        <bgColor indexed="65"/>
      </patternFill>
    </fill>
    <fill>
      <patternFill patternType="solid">
        <fgColor indexed="45"/>
        <bgColor indexed="65"/>
      </patternFill>
    </fill>
    <fill>
      <patternFill patternType="solid">
        <fgColor indexed="42"/>
        <bgColor indexed="65"/>
      </patternFill>
    </fill>
    <fill>
      <patternFill patternType="solid">
        <fgColor indexed="46"/>
        <bgColor indexed="65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indexed="11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indexed="36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indexed="52"/>
        <bgColor indexed="65"/>
      </patternFill>
    </fill>
    <fill>
      <patternFill patternType="solid">
        <fgColor rgb="FFEB9C"/>
        <bgColor indexed="65"/>
      </patternFill>
    </fill>
    <fill>
      <patternFill patternType="solid">
        <fgColor rgb="C6EFCE"/>
        <bgColor indexed="65"/>
      </patternFill>
    </fill>
    <fill>
      <patternFill patternType="solid">
        <fgColor rgb="F2F2F2"/>
        <bgColor indexed="65"/>
      </patternFill>
    </fill>
    <fill>
      <patternFill patternType="solid">
        <fgColor rgb="FFFFCC"/>
        <bgColor indexed="65"/>
      </patternFill>
    </fill>
    <fill>
      <patternFill patternType="solid">
        <fgColor theme="4"/>
        <bgColor indexed="65"/>
      </patternFill>
    </fill>
    <fill>
      <patternFill patternType="solid">
        <fgColor theme="5"/>
        <bgColor indexed="65"/>
      </patternFill>
    </fill>
    <fill>
      <patternFill patternType="solid">
        <fgColor theme="6"/>
        <bgColor indexed="65"/>
      </patternFill>
    </fill>
    <fill>
      <patternFill patternType="solid">
        <fgColor theme="7"/>
        <bgColor indexed="65"/>
      </patternFill>
    </fill>
    <fill>
      <patternFill patternType="solid">
        <fgColor theme="8"/>
        <bgColor indexed="65"/>
      </patternFill>
    </fill>
    <fill>
      <patternFill patternType="solid">
        <fgColor theme="9"/>
        <bgColor indexed="65"/>
      </patternFill>
    </fill>
    <fill>
      <patternFill patternType="solid">
        <fgColor rgb="FFCC99"/>
        <bgColor indexed="65"/>
      </patternFill>
    </fill>
    <fill>
      <patternFill patternType="solid">
        <fgColor rgb="A5A5A5"/>
        <bgColor indexed="65"/>
      </patternFill>
    </fill>
    <fill>
      <patternFill patternType="solid">
        <fgColor rgb="FFC7CE"/>
        <bgColor indexed="65"/>
      </patternFill>
    </fill>
    <fill>
      <patternFill patternType="solid">
        <fgColor rgb="FCDBC0"/>
        <bgColor indexed="64"/>
      </patternFill>
    </fill>
  </fills>
  <borders count="24">
    <border>
      <left/>
      <right/>
      <top/>
      <bottom/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7F7F7F"/>
      </left>
      <right style="thin">
        <color rgb="7F7F7F"/>
      </right>
      <top style="thin">
        <color rgb="7F7F7F"/>
      </top>
      <bottom style="thin">
        <color rgb="7F7F7F"/>
      </bottom>
      <diagonal/>
    </border>
    <border>
      <left/>
      <right/>
      <top/>
      <bottom style="double">
        <color rgb="FF8001"/>
      </bottom>
      <diagonal/>
    </border>
    <border>
      <left style="thin">
        <color rgb="B2B2B2"/>
      </left>
      <right style="thin">
        <color rgb="B2B2B2"/>
      </right>
      <top style="thin">
        <color rgb="B2B2B2"/>
      </top>
      <bottom style="thin">
        <color rgb="B2B2B2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3F3F3F"/>
      </left>
      <right style="thin">
        <color rgb="3F3F3F"/>
      </right>
      <top style="thin">
        <color rgb="3F3F3F"/>
      </top>
      <bottom style="thin">
        <color rgb="3F3F3F"/>
      </bottom>
      <diagonal/>
    </border>
    <border>
      <left style="double">
        <color rgb="3F3F3F"/>
      </left>
      <right style="double">
        <color rgb="3F3F3F"/>
      </right>
      <top style="double">
        <color rgb="3F3F3F"/>
      </top>
      <bottom style="double">
        <color rgb="3F3F3F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9">
    <xf xxid="0" numFmtId="0" fontId="0" fillId="2" borderId="0"/>
    <xf xxid="1" numFmtId="0" fontId="0" fillId="2" borderId="0" applyAlignment="0" applyNumberFormat="0" applyProtection="0"/>
    <xf xxid="2" numFmtId="0" fontId="0" fillId="2" borderId="0" applyAlignment="0" applyNumberFormat="0" applyProtection="0"/>
    <xf xxid="3" numFmtId="0" fontId="0" fillId="2" borderId="0" applyAlignment="0" applyNumberFormat="0" applyProtection="0"/>
    <xf xxid="4" numFmtId="0" fontId="0" fillId="2" borderId="0" applyAlignment="0" applyNumberFormat="0" applyProtection="0"/>
    <xf xxid="5" numFmtId="0" fontId="0" fillId="2" borderId="0" applyAlignment="0" applyNumberFormat="0" applyProtection="0"/>
    <xf xxid="6" numFmtId="0" fontId="0" fillId="2" borderId="0" applyAlignment="0" applyNumberFormat="0" applyProtection="0"/>
    <xf xxid="7" numFmtId="0" fontId="0" fillId="2" borderId="0" applyAlignment="0" applyNumberFormat="0" applyProtection="0"/>
    <xf xxid="8" numFmtId="0" fontId="0" fillId="2" borderId="0" applyAlignment="0" applyNumberFormat="0" applyProtection="0"/>
    <xf xxid="9" numFmtId="0" fontId="0" fillId="2" borderId="0" applyAlignment="0" applyNumberFormat="0" applyProtection="0"/>
    <xf xxid="10" numFmtId="0" fontId="0" fillId="2" borderId="0" applyAlignment="0" applyNumberFormat="0" applyProtection="0"/>
    <xf xxid="11" numFmtId="0" fontId="0" fillId="2" borderId="0" applyAlignment="0" applyNumberFormat="0" applyProtection="0"/>
    <xf xxid="12" numFmtId="0" fontId="0" fillId="2" borderId="0" applyAlignment="0" applyNumberFormat="0" applyProtection="0"/>
    <xf xxid="13" numFmtId="0" fontId="0" fillId="2" borderId="0" applyAlignment="0" applyNumberFormat="0" applyProtection="0"/>
    <xf xxid="14" numFmtId="0" fontId="0" fillId="2" borderId="0" applyAlignment="0" applyNumberFormat="0" applyProtection="0"/>
    <xf xxid="15" numFmtId="0" fontId="18" fillId="3" borderId="0" applyAlignment="0" applyNumberFormat="0" applyProtection="0">
      <alignment vertical="center"/>
    </xf>
    <xf xxid="16" numFmtId="0" fontId="18" fillId="4" borderId="0" applyAlignment="0" applyNumberFormat="0" applyProtection="0">
      <alignment vertical="center"/>
    </xf>
    <xf xxid="17" numFmtId="0" fontId="18" fillId="5" borderId="0" applyAlignment="0" applyNumberFormat="0" applyProtection="0">
      <alignment vertical="center"/>
    </xf>
    <xf xxid="18" numFmtId="0" fontId="18" fillId="6" borderId="0" applyAlignment="0" applyNumberFormat="0" applyProtection="0">
      <alignment vertical="center"/>
    </xf>
    <xf xxid="19" numFmtId="0" fontId="18" fillId="7" borderId="0" applyAlignment="0" applyNumberFormat="0" applyProtection="0">
      <alignment vertical="center"/>
    </xf>
    <xf xxid="20" numFmtId="0" fontId="18" fillId="8" borderId="0" applyAlignment="0" applyNumberFormat="0" applyProtection="0">
      <alignment vertical="center"/>
    </xf>
    <xf xxid="21" numFmtId="0" fontId="18" fillId="9" borderId="0" applyAlignment="0" applyNumberFormat="0" applyProtection="0">
      <alignment vertical="center"/>
    </xf>
    <xf xxid="22" numFmtId="0" fontId="18" fillId="10" borderId="0" applyAlignment="0" applyNumberFormat="0" applyProtection="0">
      <alignment vertical="center"/>
    </xf>
    <xf xxid="23" numFmtId="0" fontId="18" fillId="11" borderId="0" applyAlignment="0" applyNumberFormat="0" applyProtection="0">
      <alignment vertical="center"/>
    </xf>
    <xf xxid="24" numFmtId="0" fontId="18" fillId="12" borderId="0" applyAlignment="0" applyNumberFormat="0" applyProtection="0">
      <alignment vertical="center"/>
    </xf>
    <xf xxid="25" numFmtId="0" fontId="18" fillId="13" borderId="0" applyAlignment="0" applyNumberFormat="0" applyProtection="0">
      <alignment vertical="center"/>
    </xf>
    <xf xxid="26" numFmtId="0" fontId="18" fillId="14" borderId="0" applyAlignment="0" applyNumberFormat="0" applyProtection="0">
      <alignment vertical="center"/>
    </xf>
    <xf xxid="27" numFmtId="0" fontId="19" fillId="15" borderId="0" applyAlignment="0" applyNumberFormat="0" applyProtection="0">
      <alignment vertical="center"/>
    </xf>
    <xf xxid="28" numFmtId="0" fontId="19" fillId="16" borderId="0" applyAlignment="0" applyNumberFormat="0" applyProtection="0">
      <alignment vertical="center"/>
    </xf>
    <xf xxid="29" numFmtId="0" fontId="19" fillId="11" borderId="0" applyAlignment="0" applyNumberFormat="0" applyProtection="0">
      <alignment vertical="center"/>
    </xf>
    <xf xxid="30" numFmtId="0" fontId="19" fillId="17" borderId="0" applyAlignment="0" applyNumberFormat="0" applyProtection="0">
      <alignment vertical="center"/>
    </xf>
    <xf xxid="31" numFmtId="0" fontId="19" fillId="18" borderId="0" applyAlignment="0" applyNumberFormat="0" applyProtection="0">
      <alignment vertical="center"/>
    </xf>
    <xf xxid="32" numFmtId="0" fontId="19" fillId="19" borderId="0" applyAlignment="0" applyNumberFormat="0" applyProtection="0">
      <alignment vertical="center"/>
    </xf>
    <xf xxid="33" numFmtId="171" fontId="0" fillId="2" borderId="0" applyAlignment="0" applyFont="0" applyProtection="0"/>
    <xf xxid="34" numFmtId="168" fontId="0" fillId="2" borderId="0" applyAlignment="0" applyFont="0" applyProtection="0"/>
    <xf xxid="35" numFmtId="0" fontId="7" fillId="2" borderId="0" applyAlignment="0" applyNumberFormat="0" applyProtection="0">
      <alignment vertical="top"/>
    </xf>
    <xf xxid="36" numFmtId="0" fontId="20" fillId="20" borderId="0" applyAlignment="0" applyNumberFormat="0" applyProtection="0">
      <alignment vertical="center"/>
    </xf>
    <xf xxid="37" numFmtId="0" fontId="21" fillId="2" borderId="1" applyAlignment="0" applyNumberFormat="0" applyProtection="0">
      <alignment vertical="center"/>
    </xf>
    <xf xxid="38" numFmtId="0" fontId="22" fillId="21" borderId="0" applyAlignment="0" applyNumberFormat="0" applyProtection="0">
      <alignment vertical="center"/>
    </xf>
    <xf xxid="39" numFmtId="9" fontId="0" fillId="2" borderId="0" applyAlignment="0" applyFont="0" applyProtection="0"/>
    <xf xxid="40" numFmtId="0" fontId="23" fillId="22" borderId="2" applyAlignment="0" applyNumberFormat="0" applyProtection="0">
      <alignment vertical="center"/>
    </xf>
    <xf xxid="41" numFmtId="170" fontId="0" fillId="2" borderId="0" applyAlignment="0" applyFont="0" applyProtection="0"/>
    <xf xxid="42" numFmtId="169" fontId="0" fillId="2" borderId="0" applyAlignment="0" applyFont="0" applyProtection="0"/>
    <xf xxid="43" numFmtId="0" fontId="24" fillId="2" borderId="3" applyAlignment="0" applyNumberFormat="0" applyProtection="0">
      <alignment vertical="center"/>
    </xf>
    <xf xxid="44" numFmtId="0" fontId="0" fillId="23" borderId="4" applyAlignment="0" applyFont="0" applyNumberFormat="0" applyProtection="0">
      <alignment vertical="center"/>
    </xf>
    <xf xxid="45" numFmtId="0" fontId="6" fillId="2" borderId="0" applyAlignment="0" applyNumberFormat="0" applyProtection="0">
      <alignment vertical="top"/>
    </xf>
    <xf xxid="46" numFmtId="0" fontId="25" fillId="2" borderId="0" applyAlignment="0" applyNumberFormat="0" applyProtection="0">
      <alignment vertical="center"/>
    </xf>
    <xf xxid="47" numFmtId="0" fontId="19" fillId="24" borderId="0" applyAlignment="0" applyNumberFormat="0" applyProtection="0">
      <alignment vertical="center"/>
    </xf>
    <xf xxid="48" numFmtId="0" fontId="19" fillId="25" borderId="0" applyAlignment="0" applyNumberFormat="0" applyProtection="0">
      <alignment vertical="center"/>
    </xf>
    <xf xxid="49" numFmtId="0" fontId="19" fillId="26" borderId="0" applyAlignment="0" applyNumberFormat="0" applyProtection="0">
      <alignment vertical="center"/>
    </xf>
    <xf xxid="50" numFmtId="0" fontId="19" fillId="27" borderId="0" applyAlignment="0" applyNumberFormat="0" applyProtection="0">
      <alignment vertical="center"/>
    </xf>
    <xf xxid="51" numFmtId="0" fontId="19" fillId="28" borderId="0" applyAlignment="0" applyNumberFormat="0" applyProtection="0">
      <alignment vertical="center"/>
    </xf>
    <xf xxid="52" numFmtId="0" fontId="19" fillId="29" borderId="0" applyAlignment="0" applyNumberFormat="0" applyProtection="0">
      <alignment vertical="center"/>
    </xf>
    <xf xxid="53" numFmtId="0" fontId="26" fillId="2" borderId="0" applyAlignment="0" applyNumberFormat="0" applyProtection="0">
      <alignment vertical="center"/>
    </xf>
    <xf xxid="54" numFmtId="0" fontId="27" fillId="2" borderId="5" applyAlignment="0" applyNumberFormat="0" applyProtection="0">
      <alignment vertical="center"/>
    </xf>
    <xf xxid="55" numFmtId="0" fontId="28" fillId="2" borderId="6" applyAlignment="0" applyNumberFormat="0" applyProtection="0">
      <alignment vertical="center"/>
    </xf>
    <xf xxid="56" numFmtId="0" fontId="29" fillId="2" borderId="7" applyAlignment="0" applyNumberFormat="0" applyProtection="0">
      <alignment vertical="center"/>
    </xf>
    <xf xxid="57" numFmtId="0" fontId="29" fillId="2" borderId="0" applyAlignment="0" applyNumberFormat="0" applyProtection="0">
      <alignment vertical="center"/>
    </xf>
    <xf xxid="58" numFmtId="0" fontId="30" fillId="30" borderId="2" applyAlignment="0" applyNumberFormat="0" applyProtection="0">
      <alignment vertical="center"/>
    </xf>
    <xf xxid="59" numFmtId="0" fontId="31" fillId="22" borderId="8" applyAlignment="0" applyNumberFormat="0" applyProtection="0">
      <alignment vertical="center"/>
    </xf>
    <xf xxid="60" numFmtId="0" fontId="32" fillId="31" borderId="9" applyAlignment="0" applyNumberFormat="0" applyProtection="0">
      <alignment vertical="center"/>
    </xf>
    <xf xxid="61" numFmtId="0" fontId="33" fillId="32" borderId="0" applyAlignment="0" applyNumberFormat="0" applyProtection="0">
      <alignment vertical="center"/>
    </xf>
    <xf xxid="62" numFmtId="0" fontId="34" fillId="2" borderId="0" applyAlignment="0" applyNumberFormat="0" applyProtection="0">
      <alignment vertical="center"/>
    </xf>
  </cellStyleXfs>
  <cellXfs>
    <xf xxid="63" numFmtId="0" fontId="0" fillId="2" borderId="0" xfId="0" applyAlignment="1" applyBorder="1" applyFont="1" applyNumberFormat="1" applyFill="1" applyProtection="1"/>
    <xf xxid="64" numFmtId="0" fontId="2" fillId="2" borderId="0" xfId="0" applyAlignment="1" applyBorder="1" applyFont="1" applyNumberFormat="1" applyFill="1" applyProtection="1"/>
    <xf xxid="65" numFmtId="172" fontId="2" fillId="2" borderId="0" xfId="0" applyAlignment="1" applyBorder="1" applyFont="1" applyNumberFormat="1" applyFill="1" applyProtection="1"/>
    <xf xxid="66" numFmtId="0" fontId="5" fillId="2" borderId="0" xfId="0" applyAlignment="1" applyBorder="1" applyFont="1" applyNumberFormat="1" applyFill="1" applyProtection="1"/>
    <xf xxid="67" numFmtId="0" fontId="8" fillId="2" borderId="0" xfId="0" applyAlignment="1" applyBorder="1" applyFont="1" applyNumberFormat="1" applyFill="1" applyProtection="1"/>
    <xf xxid="68" numFmtId="0" fontId="9" fillId="2" borderId="0" xfId="0" applyAlignment="1" applyBorder="1" applyFont="1" applyNumberFormat="1" applyFill="1" applyProtection="1">
      <alignment horizontal="center" vertical="center" wrapText="1"/>
    </xf>
    <xf xxid="69" numFmtId="0" fontId="10" fillId="2" borderId="0" xfId="0" applyAlignment="1" applyBorder="1" applyFont="1" applyNumberFormat="1" applyFill="1" applyProtection="1">
      <alignment horizontal="center" wrapText="1"/>
    </xf>
    <xf xxid="70" numFmtId="0" fontId="9" fillId="2" borderId="0" xfId="0" applyAlignment="1" applyBorder="1" applyFont="1" applyNumberFormat="1" applyFill="1" applyProtection="1"/>
    <xf xxid="71" numFmtId="0" fontId="13" fillId="2" borderId="10" xfId="0" applyAlignment="1" applyBorder="1" applyFont="1" applyNumberFormat="1" applyFill="1" applyProtection="1">
      <alignment horizontal="center" wrapText="1"/>
    </xf>
    <xf xxid="72" numFmtId="172" fontId="14" fillId="2" borderId="11" xfId="0" applyAlignment="1" applyBorder="1" applyFont="1" applyNumberFormat="1" applyFill="1" applyProtection="1">
      <alignment horizontal="center" wrapText="1"/>
    </xf>
    <xf xxid="73" numFmtId="0" fontId="15" fillId="2" borderId="11" xfId="0" applyAlignment="1" applyBorder="1" applyFont="1" applyNumberFormat="1" applyFill="1" applyProtection="1">
      <alignment horizontal="center" wrapText="1"/>
    </xf>
    <xf xxid="74" numFmtId="0" fontId="15" fillId="2" borderId="12" xfId="0" applyAlignment="1" applyBorder="1" applyFont="1" applyNumberFormat="1" applyFill="1" applyProtection="1">
      <alignment horizontal="center" wrapText="1"/>
    </xf>
    <xf xxid="75" numFmtId="0" fontId="16" fillId="2" borderId="0" xfId="0" applyAlignment="1" applyBorder="1" applyFont="1" applyNumberFormat="1" applyFill="1" applyProtection="1"/>
    <xf xxid="76" numFmtId="0" fontId="9" fillId="2" borderId="13" xfId="0" applyAlignment="1" applyBorder="1" applyFont="1" applyNumberFormat="1" applyFill="1" applyProtection="1">
      <alignment horizontal="center" vertical="center" wrapText="1"/>
    </xf>
    <xf xxid="77" numFmtId="172" fontId="9" fillId="2" borderId="14" xfId="0" applyAlignment="1" applyBorder="1" applyFont="1" applyNumberFormat="1" applyFill="1" applyProtection="1">
      <alignment horizontal="center" vertical="center" wrapText="1"/>
    </xf>
    <xf xxid="78" numFmtId="0" fontId="9" fillId="2" borderId="14" xfId="0" applyAlignment="1" applyBorder="1" applyFont="1" applyNumberFormat="1" applyFill="1" applyProtection="1">
      <alignment horizontal="center" vertical="center" wrapText="1"/>
    </xf>
    <xf xxid="79" numFmtId="172" fontId="16" fillId="2" borderId="15" xfId="0" applyAlignment="1" applyBorder="1" applyFont="1" applyNumberFormat="1" applyFill="1" applyProtection="1"/>
    <xf xxid="80" numFmtId="0" fontId="16" fillId="2" borderId="15" xfId="0" applyAlignment="1" applyBorder="1" applyFont="1" applyNumberFormat="1" applyFill="1" applyProtection="1">
      <alignment horizontal="right"/>
    </xf>
    <xf xxid="81" numFmtId="0" fontId="3" fillId="2" borderId="0" xfId="0" applyAlignment="1" applyBorder="1" applyFont="1" applyNumberFormat="1" applyFill="1" applyProtection="1"/>
    <xf xxid="82" numFmtId="0" fontId="3" fillId="33" borderId="0" xfId="0" applyAlignment="1" applyBorder="1" applyFont="1" applyNumberFormat="1" applyFill="1" applyProtection="1"/>
    <xf xxid="83" numFmtId="0" fontId="5" fillId="33" borderId="0" xfId="0" applyAlignment="1" applyBorder="1" applyFont="1" applyNumberFormat="1" applyFill="1" applyProtection="1"/>
    <xf xxid="84" numFmtId="172" fontId="3" fillId="2" borderId="16" xfId="0" applyAlignment="1" applyBorder="1" applyFont="1" applyNumberFormat="1" applyFill="1" applyProtection="1">
      <alignment horizontal="right"/>
    </xf>
    <xf xxid="85" numFmtId="172" fontId="3" fillId="2" borderId="0" xfId="0" applyAlignment="1" applyBorder="1" applyFont="1" applyNumberFormat="1" applyFill="1" applyProtection="1">
      <alignment horizontal="right"/>
    </xf>
    <xf xxid="86" numFmtId="0" fontId="3" fillId="2" borderId="0" xfId="0" applyAlignment="1" applyBorder="1" applyFont="1" applyNumberFormat="1" applyFill="1" applyProtection="1">
      <alignment horizontal="right"/>
    </xf>
    <xf xxid="87" numFmtId="0" fontId="2" fillId="2" borderId="0" xfId="0" applyAlignment="1" applyBorder="1" applyFont="1" applyNumberFormat="1" applyFill="1" applyProtection="1">
      <alignment horizontal="right"/>
    </xf>
    <xf xxid="88" numFmtId="172" fontId="3" fillId="33" borderId="16" xfId="0" applyAlignment="1" applyBorder="1" applyFont="1" applyNumberFormat="1" applyFill="1" applyProtection="1">
      <alignment horizontal="right"/>
    </xf>
    <xf xxid="89" numFmtId="172" fontId="3" fillId="33" borderId="0" xfId="0" applyAlignment="1" applyBorder="1" applyFont="1" applyNumberFormat="1" applyFill="1" applyProtection="1">
      <alignment horizontal="right"/>
    </xf>
    <xf xxid="90" numFmtId="0" fontId="3" fillId="33" borderId="0" xfId="0" applyAlignment="1" applyBorder="1" applyFont="1" applyNumberFormat="1" applyFill="1" applyProtection="1">
      <alignment horizontal="right"/>
    </xf>
    <xf xxid="91" numFmtId="0" fontId="2" fillId="33" borderId="0" xfId="0" applyAlignment="1" applyBorder="1" applyFont="1" applyNumberFormat="1" applyFill="1" applyProtection="1">
      <alignment horizontal="right"/>
    </xf>
    <xf xxid="92" numFmtId="0" fontId="11" fillId="2" borderId="0" xfId="0" applyAlignment="1" applyBorder="1" applyFont="1" applyNumberFormat="1" applyFill="1" applyProtection="1">
      <alignment horizontal="center" vertical="top"/>
    </xf>
    <xf xxid="93" numFmtId="0" fontId="12" fillId="2" borderId="0" xfId="0" applyAlignment="1" applyBorder="1" applyFont="1" applyNumberFormat="1" applyFill="1" applyProtection="1">
      <alignment horizontal="center" vertical="top"/>
    </xf>
    <xf xxid="94" numFmtId="172" fontId="3" fillId="33" borderId="17" xfId="0" applyAlignment="1" applyBorder="1" applyFont="1" applyNumberFormat="1" applyFill="1" applyProtection="1">
      <alignment horizontal="right"/>
    </xf>
    <xf xxid="95" numFmtId="172" fontId="3" fillId="33" borderId="18" xfId="0" applyAlignment="1" applyBorder="1" applyFont="1" applyNumberFormat="1" applyFill="1" applyProtection="1">
      <alignment horizontal="right"/>
    </xf>
    <xf xxid="96" numFmtId="0" fontId="3" fillId="33" borderId="18" xfId="0" applyAlignment="1" applyBorder="1" applyFont="1" applyNumberFormat="1" applyFill="1" applyProtection="1">
      <alignment horizontal="right"/>
    </xf>
    <xf xxid="97" numFmtId="0" fontId="2" fillId="33" borderId="18" xfId="0" applyAlignment="1" applyBorder="1" applyFont="1" applyNumberFormat="1" applyFill="1" applyProtection="1">
      <alignment horizontal="right"/>
    </xf>
    <xf xxid="98" numFmtId="0" fontId="3" fillId="2" borderId="19" xfId="0" applyAlignment="1" applyBorder="1" applyFont="1" applyNumberFormat="1" applyFill="1" applyProtection="1"/>
    <xf xxid="99" numFmtId="0" fontId="5" fillId="2" borderId="19" xfId="0" applyAlignment="1" applyBorder="1" applyFont="1" applyNumberFormat="1" applyFill="1" applyProtection="1"/>
    <xf xxid="100" numFmtId="172" fontId="3" fillId="2" borderId="20" xfId="0" applyAlignment="1" applyBorder="1" applyFont="1" applyNumberFormat="1" applyFill="1" applyProtection="1">
      <alignment horizontal="right"/>
    </xf>
    <xf xxid="101" numFmtId="172" fontId="3" fillId="2" borderId="19" xfId="0" applyAlignment="1" applyBorder="1" applyFont="1" applyNumberFormat="1" applyFill="1" applyProtection="1">
      <alignment horizontal="right"/>
    </xf>
    <xf xxid="102" numFmtId="0" fontId="3" fillId="2" borderId="19" xfId="0" applyAlignment="1" applyBorder="1" applyFont="1" applyNumberFormat="1" applyFill="1" applyProtection="1">
      <alignment horizontal="right"/>
    </xf>
    <xf xxid="103" numFmtId="0" fontId="2" fillId="2" borderId="19" xfId="0" applyAlignment="1" applyBorder="1" applyFont="1" applyNumberFormat="1" applyFill="1" applyProtection="1">
      <alignment horizontal="right"/>
    </xf>
    <xf xxid="104" numFmtId="0" fontId="9" fillId="2" borderId="12" xfId="0" applyAlignment="1" applyBorder="1" applyFont="1" applyNumberFormat="1" applyFill="1" applyProtection="1">
      <alignment horizontal="center" vertical="center" wrapText="1"/>
    </xf>
    <xf xxid="105" numFmtId="0" fontId="0" fillId="2" borderId="17" xfId="0" applyAlignment="1" applyBorder="1" applyFont="1" applyNumberFormat="1" applyFill="1" applyProtection="1">
      <alignment horizontal="center" vertical="center" wrapText="1"/>
    </xf>
    <xf xxid="106" numFmtId="172" fontId="9" fillId="2" borderId="13" xfId="0" applyAlignment="1" applyBorder="1" applyFont="1" applyNumberFormat="1" applyFill="1" applyProtection="1">
      <alignment horizontal="center" vertical="center" wrapText="1"/>
    </xf>
    <xf xxid="107" numFmtId="0" fontId="0" fillId="2" borderId="13" xfId="0" applyAlignment="1" applyBorder="1" applyFont="1" applyNumberFormat="1" applyFill="1" applyProtection="1">
      <alignment horizontal="center" vertical="center" wrapText="1"/>
    </xf>
    <xf xxid="108" numFmtId="0" fontId="0" fillId="2" borderId="21" xfId="0" applyAlignment="1" applyBorder="1" applyFont="1" applyNumberFormat="1" applyFill="1" applyProtection="1">
      <alignment horizontal="center" vertical="center" wrapText="1"/>
    </xf>
    <xf xxid="109" numFmtId="0" fontId="16" fillId="2" borderId="0" xfId="0" applyAlignment="1" applyBorder="1" applyFont="1" applyNumberFormat="1" applyFill="1" applyProtection="1">
      <alignment horizontal="left" vertical="top" wrapText="1"/>
    </xf>
    <xf xxid="110" numFmtId="0" fontId="0" fillId="2" borderId="0" xfId="0" applyAlignment="1" applyBorder="1" applyFont="1" applyNumberFormat="1" applyFill="1" applyProtection="1">
      <alignment vertical="top"/>
    </xf>
    <xf xxid="111" numFmtId="172" fontId="9" fillId="2" borderId="22" xfId="0" applyAlignment="1" applyBorder="1" applyFont="1" applyNumberFormat="1" applyFill="1" applyProtection="1">
      <alignment horizontal="center" vertical="center" wrapText="1"/>
    </xf>
    <xf xxid="112" numFmtId="0" fontId="16" fillId="2" borderId="15" xfId="0" applyAlignment="1" applyBorder="1" applyFont="1" applyNumberFormat="1" applyFill="1" applyProtection="1">
      <alignment horizontal="left" wrapText="1"/>
    </xf>
    <xf xxid="113" numFmtId="0" fontId="17" fillId="2" borderId="15" xfId="0" applyAlignment="1" applyBorder="1" applyFont="1" applyNumberFormat="1" applyFill="1" applyProtection="1">
      <alignment horizontal="left" wrapText="1"/>
    </xf>
    <xf xxid="114" numFmtId="0" fontId="9" fillId="2" borderId="0" xfId="0" applyAlignment="1" applyBorder="1" applyFont="1" applyNumberFormat="1" applyFill="1" applyProtection="1">
      <alignment horizontal="center"/>
    </xf>
    <xf xxid="115" numFmtId="172" fontId="16" fillId="2" borderId="0" xfId="0" applyAlignment="1" applyBorder="1" applyFont="1" applyNumberFormat="1" applyFill="1" applyProtection="1">
      <alignment horizontal="right"/>
    </xf>
    <xf xxid="116" numFmtId="0" fontId="9" fillId="2" borderId="21" xfId="0" applyAlignment="1" applyBorder="1" applyFont="1" applyNumberFormat="1" applyFill="1" applyProtection="1">
      <alignment horizontal="center" vertical="center" wrapText="1"/>
    </xf>
    <xf xxid="117" numFmtId="172" fontId="9" fillId="2" borderId="12" xfId="0" applyAlignment="1" applyBorder="1" applyFont="1" applyNumberFormat="1" applyFill="1" applyProtection="1">
      <alignment horizontal="center" vertical="center" wrapText="1"/>
    </xf>
    <xf xxid="118" numFmtId="0" fontId="9" fillId="2" borderId="23" xfId="0" applyAlignment="1" applyBorder="1" applyFont="1" applyNumberFormat="1" applyFill="1" applyProtection="1">
      <alignment horizontal="center" vertical="center" wrapText="1"/>
    </xf>
    <xf xxid="119" numFmtId="0" fontId="0" fillId="2" borderId="0" xfId="0"/>
    <xf xxid="120" numFmtId="49" fontId="2" fillId="2" borderId="0" xfId="0" applyAlignment="1" applyBorder="1" applyFont="1" applyNumberFormat="1" applyFill="1" applyProtection="1"/>
    <xf xxid="121" numFmtId="49" fontId="5" fillId="2" borderId="0" xfId="0" applyAlignment="1" applyBorder="1" applyFont="1" applyNumberFormat="1" applyFill="1" applyProtection="1"/>
    <xf xxid="122" numFmtId="49" fontId="16" fillId="2" borderId="0" xfId="0" applyAlignment="1" applyBorder="1" applyFont="1" applyNumberFormat="1" applyFill="1" applyProtection="1"/>
    <xf xxid="123" numFmtId="179" fontId="2" fillId="2" borderId="0" xfId="0" applyAlignment="1" applyBorder="1" applyFont="1" applyNumberFormat="1" applyFill="1" applyProtection="1"/>
    <xf xxid="124" numFmtId="179" fontId="35" fillId="2" borderId="0" xfId="0" applyAlignment="1" applyBorder="1" applyFont="1" applyNumberFormat="1" applyFill="1" applyProtection="1"/>
    <xf xxid="125" numFmtId="179" fontId="36" fillId="2" borderId="0" xfId="0" applyAlignment="1" applyBorder="1" applyFont="1" applyNumberFormat="1" applyFill="1" applyProtection="1"/>
    <xf xxid="126" numFmtId="180" fontId="2" fillId="2" borderId="0" xfId="0" applyAlignment="1" applyBorder="1" applyFont="1" applyNumberFormat="1" applyFill="1" applyProtection="1"/>
    <xf xxid="127" numFmtId="180" fontId="35" fillId="2" borderId="0" xfId="0" applyAlignment="1" applyBorder="1" applyFont="1" applyNumberFormat="1" applyFill="1" applyProtection="1"/>
    <xf xxid="128" numFmtId="180" fontId="36" fillId="2" borderId="0" xfId="0" applyAlignment="1" applyBorder="1" applyFont="1" applyNumberFormat="1" applyFill="1" applyProtection="1"/>
    <xf xxid="129" numFmtId="49" fontId="3" fillId="2" borderId="0" xfId="0" applyAlignment="1" applyBorder="1" applyFont="1" applyNumberFormat="1" applyFill="1" applyProtection="1">
      <alignment horizontal="right"/>
    </xf>
    <xf xxid="130" numFmtId="49" fontId="3" fillId="33" borderId="0" xfId="0" applyAlignment="1" applyBorder="1" applyFont="1" applyNumberFormat="1" applyFill="1" applyProtection="1">
      <alignment horizontal="right"/>
    </xf>
    <xf xxid="131" numFmtId="0" fontId="37" fillId="2" borderId="0" xfId="0" applyAlignment="1" applyBorder="1" applyFont="1" applyNumberFormat="1" applyFill="1" applyProtection="1"/>
    <xf xxid="132" numFmtId="0" fontId="37" fillId="33" borderId="0" xfId="0" applyAlignment="1" applyBorder="1" applyFont="1" applyNumberFormat="1" applyFill="1" applyProtection="1"/>
    <xf xxid="133" numFmtId="0" fontId="37" fillId="2" borderId="19" xfId="0" applyAlignment="1" applyBorder="1" applyFont="1" applyNumberFormat="1" applyFill="1" applyProtection="1"/>
    <xf xxid="134" numFmtId="0" fontId="38" fillId="2" borderId="0" xfId="0" applyAlignment="1" applyBorder="1" applyFont="1" applyNumberFormat="1" applyFill="1" applyProtection="1"/>
    <xf xxid="135" numFmtId="0" fontId="38" fillId="33" borderId="0" xfId="0" applyAlignment="1" applyBorder="1" applyFont="1" applyNumberFormat="1" applyFill="1" applyProtection="1"/>
    <xf xxid="136" numFmtId="0" fontId="38" fillId="2" borderId="19" xfId="0" applyAlignment="1" applyBorder="1" applyFont="1" applyNumberFormat="1" applyFill="1" applyProtection="1"/>
    <xf xxid="137" numFmtId="0" fontId="35" fillId="2" borderId="0" xfId="0" applyAlignment="1" applyBorder="1" applyFont="1" applyNumberFormat="1" applyFill="1" applyProtection="1"/>
    <xf xxid="138" numFmtId="0" fontId="35" fillId="33" borderId="0" xfId="0" applyAlignment="1" applyBorder="1" applyFont="1" applyNumberFormat="1" applyFill="1" applyProtection="1"/>
    <xf xxid="139" numFmtId="0" fontId="35" fillId="2" borderId="19" xfId="0" applyAlignment="1" applyBorder="1" applyFont="1" applyNumberFormat="1" applyFill="1" applyProtection="1"/>
    <xf xxid="140" numFmtId="0" fontId="39" fillId="2" borderId="0" xfId="0" applyAlignment="1" applyBorder="1" applyFont="1" applyNumberFormat="1" applyFill="1" applyProtection="1"/>
    <xf xxid="141" numFmtId="0" fontId="39" fillId="33" borderId="0" xfId="0" applyAlignment="1" applyBorder="1" applyFont="1" applyNumberFormat="1" applyFill="1" applyProtection="1"/>
    <xf xxid="142" numFmtId="0" fontId="39" fillId="2" borderId="19" xfId="0" applyAlignment="1" applyBorder="1" applyFont="1" applyNumberFormat="1" applyFill="1" applyProtection="1"/>
    <xf xxid="143" numFmtId="181" fontId="3" fillId="2" borderId="16" xfId="0" applyAlignment="1" applyBorder="1" applyFont="1" applyNumberFormat="1" applyFill="1" applyProtection="1">
      <alignment horizontal="right"/>
    </xf>
    <xf xxid="144" numFmtId="181" fontId="3" fillId="33" borderId="16" xfId="0" applyAlignment="1" applyBorder="1" applyFont="1" applyNumberFormat="1" applyFill="1" applyProtection="1">
      <alignment horizontal="right"/>
    </xf>
    <xf xxid="145" numFmtId="181" fontId="40" fillId="2" borderId="16" xfId="0" applyAlignment="1" applyBorder="1" applyFont="1" applyNumberFormat="1" applyFill="1" applyProtection="1">
      <alignment horizontal="right"/>
    </xf>
    <xf xxid="146" numFmtId="181" fontId="40" fillId="33" borderId="16" xfId="0" applyAlignment="1" applyBorder="1" applyFont="1" applyNumberFormat="1" applyFill="1" applyProtection="1">
      <alignment horizontal="right"/>
    </xf>
    <xf xxid="147" numFmtId="181" fontId="3" fillId="2" borderId="20" xfId="0" applyAlignment="1" applyBorder="1" applyFont="1" applyNumberFormat="1" applyFill="1" applyProtection="1">
      <alignment horizontal="right"/>
    </xf>
    <xf xxid="148" numFmtId="181" fontId="40" fillId="2" borderId="20" xfId="0" applyAlignment="1" applyBorder="1" applyFont="1" applyNumberFormat="1" applyFill="1" applyProtection="1">
      <alignment horizontal="right"/>
    </xf>
    <xf xxid="149" numFmtId="181" fontId="3" fillId="33" borderId="17" xfId="0" applyAlignment="1" applyBorder="1" applyFont="1" applyNumberFormat="1" applyFill="1" applyProtection="1">
      <alignment horizontal="right"/>
    </xf>
    <xf xxid="150" numFmtId="181" fontId="40" fillId="33" borderId="17" xfId="0" applyAlignment="1" applyBorder="1" applyFont="1" applyNumberFormat="1" applyFill="1" applyProtection="1">
      <alignment horizontal="right"/>
    </xf>
    <xf xxid="151" numFmtId="181" fontId="3" fillId="2" borderId="0" xfId="0" applyAlignment="1" applyBorder="1" applyFont="1" applyNumberFormat="1" applyFill="1" applyProtection="1">
      <alignment horizontal="right"/>
    </xf>
    <xf xxid="152" numFmtId="181" fontId="3" fillId="33" borderId="0" xfId="0" applyAlignment="1" applyBorder="1" applyFont="1" applyNumberFormat="1" applyFill="1" applyProtection="1">
      <alignment horizontal="right"/>
    </xf>
    <xf xxid="153" numFmtId="181" fontId="40" fillId="2" borderId="0" xfId="0" applyAlignment="1" applyBorder="1" applyFont="1" applyNumberFormat="1" applyFill="1" applyProtection="1">
      <alignment horizontal="right"/>
    </xf>
    <xf xxid="154" numFmtId="181" fontId="40" fillId="33" borderId="0" xfId="0" applyAlignment="1" applyBorder="1" applyFont="1" applyNumberFormat="1" applyFill="1" applyProtection="1">
      <alignment horizontal="right"/>
    </xf>
    <xf xxid="155" numFmtId="181" fontId="3" fillId="2" borderId="19" xfId="0" applyAlignment="1" applyBorder="1" applyFont="1" applyNumberFormat="1" applyFill="1" applyProtection="1">
      <alignment horizontal="right"/>
    </xf>
    <xf xxid="156" numFmtId="181" fontId="40" fillId="2" borderId="19" xfId="0" applyAlignment="1" applyBorder="1" applyFont="1" applyNumberFormat="1" applyFill="1" applyProtection="1">
      <alignment horizontal="right"/>
    </xf>
    <xf xxid="157" numFmtId="181" fontId="3" fillId="33" borderId="18" xfId="0" applyAlignment="1" applyBorder="1" applyFont="1" applyNumberFormat="1" applyFill="1" applyProtection="1">
      <alignment horizontal="right"/>
    </xf>
    <xf xxid="158" numFmtId="181" fontId="40" fillId="33" borderId="18" xfId="0" applyAlignment="1" applyBorder="1" applyFont="1" applyNumberFormat="1" applyFill="1" applyProtection="1">
      <alignment horizontal="right"/>
    </xf>
    <xf xxid="159" numFmtId="181" fontId="2" fillId="2" borderId="0" xfId="0" applyAlignment="1" applyBorder="1" applyFont="1" applyNumberFormat="1" applyFill="1" applyProtection="1">
      <alignment horizontal="right"/>
    </xf>
    <xf xxid="160" numFmtId="181" fontId="2" fillId="33" borderId="0" xfId="0" applyAlignment="1" applyBorder="1" applyFont="1" applyNumberFormat="1" applyFill="1" applyProtection="1">
      <alignment horizontal="right"/>
    </xf>
    <xf xxid="161" numFmtId="181" fontId="35" fillId="2" borderId="0" xfId="0" applyAlignment="1" applyBorder="1" applyFont="1" applyNumberFormat="1" applyFill="1" applyProtection="1">
      <alignment horizontal="right"/>
    </xf>
    <xf xxid="162" numFmtId="181" fontId="35" fillId="33" borderId="0" xfId="0" applyAlignment="1" applyBorder="1" applyFont="1" applyNumberFormat="1" applyFill="1" applyProtection="1">
      <alignment horizontal="right"/>
    </xf>
    <xf xxid="163" numFmtId="181" fontId="39" fillId="2" borderId="0" xfId="0" applyAlignment="1" applyBorder="1" applyFont="1" applyNumberFormat="1" applyFill="1" applyProtection="1">
      <alignment horizontal="right"/>
    </xf>
    <xf xxid="164" numFmtId="181" fontId="39" fillId="33" borderId="0" xfId="0" applyAlignment="1" applyBorder="1" applyFont="1" applyNumberFormat="1" applyFill="1" applyProtection="1">
      <alignment horizontal="right"/>
    </xf>
    <xf xxid="165" numFmtId="181" fontId="2" fillId="2" borderId="19" xfId="0" applyAlignment="1" applyBorder="1" applyFont="1" applyNumberFormat="1" applyFill="1" applyProtection="1">
      <alignment horizontal="right"/>
    </xf>
    <xf xxid="166" numFmtId="181" fontId="2" fillId="33" borderId="18" xfId="0" applyAlignment="1" applyBorder="1" applyFont="1" applyNumberFormat="1" applyFill="1" applyProtection="1">
      <alignment horizontal="right"/>
    </xf>
    <xf xxid="167" numFmtId="181" fontId="35" fillId="2" borderId="19" xfId="0" applyAlignment="1" applyBorder="1" applyFont="1" applyNumberFormat="1" applyFill="1" applyProtection="1">
      <alignment horizontal="right"/>
    </xf>
    <xf xxid="168" numFmtId="181" fontId="35" fillId="33" borderId="18" xfId="0" applyAlignment="1" applyBorder="1" applyFont="1" applyNumberFormat="1" applyFill="1" applyProtection="1">
      <alignment horizontal="right"/>
    </xf>
    <xf xxid="169" numFmtId="181" fontId="39" fillId="2" borderId="19" xfId="0" applyAlignment="1" applyBorder="1" applyFont="1" applyNumberFormat="1" applyFill="1" applyProtection="1">
      <alignment horizontal="right"/>
    </xf>
    <xf xxid="170" numFmtId="181" fontId="39" fillId="33" borderId="18" xfId="0" applyAlignment="1" applyBorder="1" applyFont="1" applyNumberFormat="1" applyFill="1" applyProtection="1">
      <alignment horizontal="right"/>
    </xf>
    <xf xxid="171" numFmtId="182" fontId="3" fillId="2" borderId="0" xfId="0" applyAlignment="1" applyBorder="1" applyFont="1" applyNumberFormat="1" applyFill="1" applyProtection="1">
      <alignment horizontal="right"/>
    </xf>
    <xf xxid="172" numFmtId="182" fontId="3" fillId="33" borderId="0" xfId="0" applyAlignment="1" applyBorder="1" applyFont="1" applyNumberFormat="1" applyFill="1" applyProtection="1">
      <alignment horizontal="right"/>
    </xf>
    <xf xxid="173" numFmtId="182" fontId="3" fillId="2" borderId="19" xfId="0" applyAlignment="1" applyBorder="1" applyFont="1" applyNumberFormat="1" applyFill="1" applyProtection="1">
      <alignment horizontal="right"/>
    </xf>
    <xf xxid="174" numFmtId="182" fontId="3" fillId="33" borderId="18" xfId="0" applyAlignment="1" applyBorder="1" applyFont="1" applyNumberFormat="1" applyFill="1" applyProtection="1">
      <alignment horizontal="right"/>
    </xf>
    <xf xxid="175" numFmtId="182" fontId="40" fillId="2" borderId="0" xfId="0" applyAlignment="1" applyBorder="1" applyFont="1" applyNumberFormat="1" applyFill="1" applyProtection="1">
      <alignment horizontal="right"/>
    </xf>
    <xf xxid="176" numFmtId="182" fontId="40" fillId="33" borderId="0" xfId="0" applyAlignment="1" applyBorder="1" applyFont="1" applyNumberFormat="1" applyFill="1" applyProtection="1">
      <alignment horizontal="right"/>
    </xf>
    <xf xxid="177" numFmtId="182" fontId="40" fillId="2" borderId="19" xfId="0" applyAlignment="1" applyBorder="1" applyFont="1" applyNumberFormat="1" applyFill="1" applyProtection="1">
      <alignment horizontal="right"/>
    </xf>
    <xf xxid="178" numFmtId="182" fontId="40" fillId="33" borderId="18" xfId="0" applyAlignment="1" applyBorder="1" applyFont="1" applyNumberFormat="1" applyFill="1" applyProtection="1">
      <alignment horizontal="right"/>
    </xf>
    <xf xxid="179" numFmtId="183" fontId="3" fillId="2" borderId="0" xfId="0" applyAlignment="1" applyBorder="1" applyFont="1" applyNumberFormat="1" applyFill="1" applyProtection="1">
      <alignment horizontal="right"/>
    </xf>
    <xf xxid="180" numFmtId="183" fontId="3" fillId="33" borderId="0" xfId="0" applyAlignment="1" applyBorder="1" applyFont="1" applyNumberFormat="1" applyFill="1" applyProtection="1">
      <alignment horizontal="right"/>
    </xf>
    <xf xxid="181" numFmtId="183" fontId="3" fillId="2" borderId="19" xfId="0" applyAlignment="1" applyBorder="1" applyFont="1" applyNumberFormat="1" applyFill="1" applyProtection="1">
      <alignment horizontal="right"/>
    </xf>
    <xf xxid="182" numFmtId="183" fontId="40" fillId="2" borderId="0" xfId="0" applyAlignment="1" applyBorder="1" applyFont="1" applyNumberFormat="1" applyFill="1" applyProtection="1">
      <alignment horizontal="right"/>
    </xf>
    <xf xxid="183" numFmtId="183" fontId="40" fillId="33" borderId="0" xfId="0" applyAlignment="1" applyBorder="1" applyFont="1" applyNumberFormat="1" applyFill="1" applyProtection="1">
      <alignment horizontal="right"/>
    </xf>
    <xf xxid="184" numFmtId="183" fontId="40" fillId="2" borderId="19" xfId="0" applyAlignment="1" applyBorder="1" applyFont="1" applyNumberFormat="1" applyFill="1" applyProtection="1">
      <alignment horizontal="right"/>
    </xf>
    <xf xxid="185" numFmtId="183" fontId="3" fillId="33" borderId="18" xfId="0" applyAlignment="1" applyBorder="1" applyFont="1" applyNumberFormat="1" applyFill="1" applyProtection="1">
      <alignment horizontal="right"/>
    </xf>
    <xf xxid="186" numFmtId="183" fontId="40" fillId="33" borderId="18" xfId="0" applyAlignment="1" applyBorder="1" applyFont="1" applyNumberFormat="1" applyFill="1" applyProtection="1">
      <alignment horizontal="right"/>
    </xf>
    <xf xxid="187" numFmtId="184" fontId="3" fillId="2" borderId="16" xfId="0" applyAlignment="1" applyBorder="1" applyFont="1" applyNumberFormat="1" applyFill="1" applyProtection="1">
      <alignment horizontal="right"/>
    </xf>
    <xf xxid="188" numFmtId="184" fontId="40" fillId="2" borderId="16" xfId="0" applyAlignment="1" applyBorder="1" applyFont="1" applyNumberFormat="1" applyFill="1" applyProtection="1">
      <alignment horizontal="right"/>
    </xf>
    <xf xxid="189" numFmtId="184" fontId="3" fillId="2" borderId="0" xfId="0" applyAlignment="1" applyBorder="1" applyFont="1" applyNumberFormat="1" applyFill="1" applyProtection="1">
      <alignment horizontal="right"/>
    </xf>
    <xf xxid="190" numFmtId="184" fontId="40" fillId="2" borderId="0" xfId="0" applyAlignment="1" applyBorder="1" applyFont="1" applyNumberFormat="1" applyFill="1" applyProtection="1">
      <alignment horizontal="right"/>
    </xf>
    <xf xxid="191" numFmtId="184" fontId="2" fillId="2" borderId="0" xfId="0" applyAlignment="1" applyBorder="1" applyFont="1" applyNumberFormat="1" applyFill="1" applyProtection="1">
      <alignment horizontal="right"/>
    </xf>
    <xf xxid="192" numFmtId="184" fontId="35" fillId="2" borderId="0" xfId="0" applyAlignment="1" applyBorder="1" applyFont="1" applyNumberFormat="1" applyFill="1" applyProtection="1">
      <alignment horizontal="right"/>
    </xf>
    <xf xxid="193" numFmtId="184" fontId="39" fillId="2" borderId="0" xfId="0" applyAlignment="1" applyBorder="1" applyFont="1" applyNumberFormat="1" applyFill="1" applyProtection="1">
      <alignment horizontal="right"/>
    </xf>
    <xf xxid="194" numFmtId="185" fontId="3" fillId="2" borderId="0" xfId="0" applyAlignment="1" applyBorder="1" applyFont="1" applyNumberFormat="1" applyFill="1" applyProtection="1">
      <alignment horizontal="right"/>
    </xf>
    <xf xxid="195" numFmtId="185" fontId="40" fillId="2" borderId="0" xfId="0" applyAlignment="1" applyBorder="1" applyFont="1" applyNumberFormat="1" applyFill="1" applyProtection="1">
      <alignment horizontal="right"/>
    </xf>
    <xf xxid="196" numFmtId="186" fontId="3" fillId="2" borderId="0" xfId="0" applyAlignment="1" applyBorder="1" applyFont="1" applyNumberFormat="1" applyFill="1" applyProtection="1">
      <alignment horizontal="right"/>
    </xf>
    <xf xxid="197" numFmtId="186" fontId="40" fillId="2" borderId="0" xfId="0" applyAlignment="1" applyBorder="1" applyFont="1" applyNumberFormat="1" applyFill="1" applyProtection="1">
      <alignment horizontal="right"/>
    </xf>
    <xf xxid="198" numFmtId="187" fontId="3" fillId="2" borderId="0" xfId="0" applyAlignment="1" applyBorder="1" applyFont="1" applyNumberFormat="1" applyFill="1" applyProtection="1">
      <alignment horizontal="right"/>
    </xf>
    <xf xxid="199" numFmtId="187" fontId="40" fillId="2" borderId="0" xfId="0" applyAlignment="1" applyBorder="1" applyFont="1" applyNumberFormat="1" applyFill="1" applyProtection="1">
      <alignment horizontal="right"/>
    </xf>
    <xf xxid="200" numFmtId="49" fontId="16" fillId="2" borderId="0" xfId="0" applyAlignment="1" applyBorder="1" applyFont="1" applyNumberFormat="1" applyFill="1" applyProtection="1">
      <alignment horizontal="right"/>
    </xf>
    <xf xxid="201" numFmtId="0" fontId="5" fillId="2" borderId="0" xfId="0" applyAlignment="1" applyBorder="1" applyFont="1" applyNumberFormat="1" applyFill="1" applyProtection="1">
      <alignment horizontal="center"/>
    </xf>
  </cellXfs>
  <cellStyles count="49">
    <cellStyle name="20% - 輔色1" xfId="15"/>
    <cellStyle name="20% - 輔色2" xfId="16"/>
    <cellStyle name="20% - 輔色3" xfId="17"/>
    <cellStyle name="20% - 輔色4" xfId="18"/>
    <cellStyle name="20% - 輔色5" xfId="19"/>
    <cellStyle name="20% - 輔色6" xfId="20"/>
    <cellStyle name="40% - 輔色1" xfId="21"/>
    <cellStyle name="40% - 輔色2" xfId="22"/>
    <cellStyle name="40% - 輔色3" xfId="23"/>
    <cellStyle name="40% - 輔色4" xfId="24"/>
    <cellStyle name="40% - 輔色5" xfId="25"/>
    <cellStyle name="40% - 輔色6" xfId="26"/>
    <cellStyle name="60% - 輔色1" xfId="27"/>
    <cellStyle name="60% - 輔色2" xfId="28"/>
    <cellStyle name="60% - 輔色3" xfId="29"/>
    <cellStyle name="60% - 輔色4" xfId="30"/>
    <cellStyle name="60% - 輔色5" xfId="31"/>
    <cellStyle name="60% - 輔色6" xfId="32"/>
    <cellStyle name="Normal" xfId="0" builtinId="0"/>
    <cellStyle name="Comma" xfId="33" builtinId="3"/>
    <cellStyle name="Comma [0]" xfId="34" builtinId="6"/>
    <cellStyle name="Followed Hyperlink" xfId="35" builtinId="9"/>
    <cellStyle name="中等" xfId="36"/>
    <cellStyle name="合計" xfId="37"/>
    <cellStyle name="好" xfId="38"/>
    <cellStyle name="Percent" xfId="39" builtinId="5"/>
    <cellStyle name="計算方式" xfId="40"/>
    <cellStyle name="Currency" xfId="41" builtinId="4"/>
    <cellStyle name="Currency [0]" xfId="42" builtinId="7"/>
    <cellStyle name="連結的儲存格" xfId="43"/>
    <cellStyle name="備註" xfId="44"/>
    <cellStyle name="Hyperlink" xfId="45" builtinId="8"/>
    <cellStyle name="說明文字" xfId="46"/>
    <cellStyle name="輔色1" xfId="47"/>
    <cellStyle name="輔色2" xfId="48"/>
    <cellStyle name="輔色3" xfId="49"/>
    <cellStyle name="輔色4" xfId="50"/>
    <cellStyle name="輔色5" xfId="51"/>
    <cellStyle name="輔色6" xfId="52"/>
    <cellStyle name="標題" xfId="53"/>
    <cellStyle name="標題 1" xfId="54"/>
    <cellStyle name="標題 2" xfId="55"/>
    <cellStyle name="標題 3" xfId="56"/>
    <cellStyle name="標題 4" xfId="57"/>
    <cellStyle name="輸入" xfId="58"/>
    <cellStyle name="輸出" xfId="59"/>
    <cellStyle name="檢查儲存格" xfId="60"/>
    <cellStyle name="壞" xfId="61"/>
    <cellStyle name="警告文字" xfId="62"/>
  </cellStyles>
  <tableStyles count="0" defaultTableStyle="" defaultPivotStyle="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L50"/>
  <sheetViews>
    <sheetView zoomScale="90" zoomScaleNormal="90" view="normal" workbookViewId="0">
      <selection pane="topLeft" activeCell="A2" sqref="A2"/>
    </sheetView>
  </sheetViews>
  <sheetFormatPr customHeight="1" defaultRowHeight="19.5" baseColWidth="0"/>
  <cols>
    <col min="1" max="1" width="45.625" style="3" customWidth="1"/>
    <col min="2" max="2" width="2.875" style="3" customWidth="1"/>
    <col min="3" max="3" width="11.625" style="2" customWidth="1"/>
    <col min="4" max="6" width="12.375" style="2" customWidth="1"/>
    <col min="7" max="7" width="12.375" style="1" customWidth="1"/>
    <col min="8" max="8" width="12.375" style="2" customWidth="1"/>
    <col min="9" max="9" width="12.375" style="1" customWidth="1"/>
    <col min="10" max="11" width="12.375" style="2" customWidth="1"/>
    <col min="12" max="12" width="12.375" style="1" customWidth="1"/>
    <col min="13" max="256" width="9" style="1" customWidth="1"/>
  </cols>
  <sheetData>
    <row r="1" spans="1:12" s="4" customFormat="1" ht="27.95" customHeight="1">
      <c r="A1" s="29" t="s">
        <v>22</v>
      </c>
      <c r="B1" s="30"/>
      <c r="C1" s="30"/>
      <c r="D1" s="30"/>
      <c r="E1" s="30"/>
      <c r="F1" s="30"/>
      <c r="G1" s="30"/>
      <c r="H1" s="30"/>
      <c r="I1" s="30"/>
      <c r="J1" s="30"/>
      <c r="K1" s="30"/>
      <c r="L1" s="30"/>
    </row>
    <row r="2" spans="1:12" s="4" customFormat="1" ht="9.95" customHeight="1">
      <c r="A2" s="29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</row>
    <row r="3" spans="2:12" s="3" customFormat="1" ht="20.1" customHeight="1">
      <c r="B3" s="7"/>
      <c r="C3" s="138" t="s">
        <v>9</v>
      </c>
      <c r="D3" s="51"/>
      <c r="E3" s="51"/>
      <c r="F3" s="51"/>
      <c r="G3" s="51"/>
      <c r="H3" s="51"/>
      <c r="I3" s="7"/>
      <c r="J3" s="7"/>
      <c r="K3" s="137" t="s">
        <v>21</v>
      </c>
      <c r="L3" s="52"/>
    </row>
    <row r="4" spans="1:12" s="5" customFormat="1" ht="12.95" customHeight="1">
      <c r="A4" s="13" t="s">
        <v>2</v>
      </c>
      <c r="B4" s="53"/>
      <c r="C4" s="48" t="s">
        <v>0</v>
      </c>
      <c r="D4" s="43"/>
      <c r="E4" s="44"/>
      <c r="F4" s="45"/>
      <c r="G4" s="54" t="s">
        <v>14</v>
      </c>
      <c r="H4" s="13"/>
      <c r="I4" s="43"/>
      <c r="J4" s="43"/>
      <c r="K4" s="44"/>
      <c r="L4" s="41" t="s">
        <v>20</v>
      </c>
    </row>
    <row r="5" spans="1:12" s="5" customFormat="1" ht="35.1" customHeight="1">
      <c r="A5" s="13"/>
      <c r="B5" s="53"/>
      <c r="C5" s="14"/>
      <c r="D5" s="14" t="s">
        <v>12</v>
      </c>
      <c r="E5" s="14" t="s">
        <v>13</v>
      </c>
      <c r="F5" s="15" t="s">
        <v>19</v>
      </c>
      <c r="G5" s="55"/>
      <c r="H5" s="14" t="s">
        <v>15</v>
      </c>
      <c r="I5" s="14" t="s">
        <v>16</v>
      </c>
      <c r="J5" s="15" t="s">
        <v>18</v>
      </c>
      <c r="K5" s="15" t="s">
        <v>17</v>
      </c>
      <c r="L5" s="42"/>
    </row>
    <row r="6" spans="1:12" s="6" customFormat="1" hidden="1">
      <c r="A6" s="8"/>
      <c r="B6" s="8"/>
      <c r="C6" s="9" t="s">
        <v>3</v>
      </c>
      <c r="D6" s="9" t="s">
        <v>4</v>
      </c>
      <c r="E6" s="9" t="s">
        <v>5</v>
      </c>
      <c r="F6" s="9" t="s">
        <v>5</v>
      </c>
      <c r="G6" s="10"/>
      <c r="H6" s="9" t="s">
        <v>6</v>
      </c>
      <c r="I6" s="10"/>
      <c r="J6" s="9" t="s">
        <v>7</v>
      </c>
      <c r="K6" s="9" t="s">
        <v>8</v>
      </c>
      <c r="L6" s="11"/>
    </row>
    <row r="7" spans="1:12" customFormat="1" ht="14.45" customHeight="1">
      <c r="A7" s="71" t="s">
        <v>1</v>
      </c>
      <c r="B7" s="77"/>
      <c r="C7" s="82">
        <v>198206</v>
      </c>
      <c r="D7" s="90">
        <v>44496</v>
      </c>
      <c r="E7" s="112">
        <v>28.9</v>
      </c>
      <c r="F7" s="119">
        <v>107</v>
      </c>
      <c r="G7" s="90">
        <v>3074919</v>
      </c>
      <c r="H7" s="90">
        <v>619120</v>
      </c>
      <c r="I7" s="112">
        <v>25.2</v>
      </c>
      <c r="J7" s="112">
        <v>115</v>
      </c>
      <c r="K7" s="112">
        <v>78</v>
      </c>
      <c r="L7" s="100">
        <v>3944652</v>
      </c>
    </row>
    <row r="8" spans="1:12" customFormat="1" ht="14.45" customHeight="1">
      <c r="A8" s="71" t="s">
        <v>26</v>
      </c>
      <c r="B8" s="77"/>
      <c r="C8" s="82">
        <v>13705</v>
      </c>
      <c r="D8" s="90">
        <v>948</v>
      </c>
      <c r="E8" s="112">
        <v>7.4</v>
      </c>
      <c r="F8" s="119">
        <v>113</v>
      </c>
      <c r="G8" s="90">
        <v>106700</v>
      </c>
      <c r="H8" s="90">
        <v>7740</v>
      </c>
      <c r="I8" s="112">
        <v>7.8</v>
      </c>
      <c r="J8" s="112">
        <v>115.8</v>
      </c>
      <c r="K8" s="112">
        <v>72.6</v>
      </c>
      <c r="L8" s="100">
        <v>146880</v>
      </c>
    </row>
    <row r="9" spans="1:12" customFormat="1" ht="14.45" customHeight="1">
      <c r="A9" s="72" t="s">
        <v>27</v>
      </c>
      <c r="B9" s="78"/>
      <c r="C9" s="83">
        <v>102229</v>
      </c>
      <c r="D9" s="91">
        <v>12736</v>
      </c>
      <c r="E9" s="113">
        <v>14.2</v>
      </c>
      <c r="F9" s="120">
        <v>92.6</v>
      </c>
      <c r="G9" s="91">
        <v>1581056</v>
      </c>
      <c r="H9" s="91">
        <v>235597</v>
      </c>
      <c r="I9" s="113">
        <v>17.5</v>
      </c>
      <c r="J9" s="113">
        <v>102</v>
      </c>
      <c r="K9" s="113">
        <v>71.1</v>
      </c>
      <c r="L9" s="101">
        <v>2223559</v>
      </c>
    </row>
    <row r="10" spans="1:12" customFormat="1" ht="14.45" customHeight="1">
      <c r="A10" s="71" t="s">
        <v>28</v>
      </c>
      <c r="B10" s="77"/>
      <c r="C10" s="82">
        <v>13185</v>
      </c>
      <c r="D10" s="90">
        <v>6613</v>
      </c>
      <c r="E10" s="112">
        <v>100.6</v>
      </c>
      <c r="F10" s="119">
        <v>92.8</v>
      </c>
      <c r="G10" s="90">
        <v>802086</v>
      </c>
      <c r="H10" s="90">
        <v>159943</v>
      </c>
      <c r="I10" s="112">
        <v>24.9</v>
      </c>
      <c r="J10" s="112">
        <v>101.8</v>
      </c>
      <c r="K10" s="112">
        <v>62.4</v>
      </c>
      <c r="L10" s="100">
        <v>1286255</v>
      </c>
    </row>
    <row r="11" spans="1:12" customFormat="1" ht="14.45" customHeight="1">
      <c r="A11" s="71" t="s">
        <v>29</v>
      </c>
      <c r="B11" s="77"/>
      <c r="C11" s="82">
        <v>89044</v>
      </c>
      <c r="D11" s="90">
        <v>6124</v>
      </c>
      <c r="E11" s="112">
        <v>7.4</v>
      </c>
      <c r="F11" s="119">
        <v>92.5</v>
      </c>
      <c r="G11" s="90">
        <v>778969</v>
      </c>
      <c r="H11" s="90">
        <v>75654</v>
      </c>
      <c r="I11" s="112">
        <v>10.8</v>
      </c>
      <c r="J11" s="112">
        <v>102.3</v>
      </c>
      <c r="K11" s="112">
        <v>83.1</v>
      </c>
      <c r="L11" s="100">
        <v>937304</v>
      </c>
    </row>
    <row r="12" spans="1:12" customFormat="1" ht="14.45" customHeight="1">
      <c r="A12" s="72" t="s">
        <v>30</v>
      </c>
      <c r="B12" s="78"/>
      <c r="C12" s="83">
        <v>7363</v>
      </c>
      <c r="D12" s="91">
        <v>53</v>
      </c>
      <c r="E12" s="113">
        <v>0.7</v>
      </c>
      <c r="F12" s="120">
        <v>161</v>
      </c>
      <c r="G12" s="91">
        <v>52806</v>
      </c>
      <c r="H12" s="91">
        <v>9531</v>
      </c>
      <c r="I12" s="113">
        <v>22</v>
      </c>
      <c r="J12" s="113">
        <v>148.1</v>
      </c>
      <c r="K12" s="113">
        <v>96.6</v>
      </c>
      <c r="L12" s="101">
        <v>54661</v>
      </c>
    </row>
    <row r="13" spans="1:12" customFormat="1" ht="14.45" customHeight="1">
      <c r="A13" s="71" t="s">
        <v>31</v>
      </c>
      <c r="B13" s="77"/>
      <c r="C13" s="82">
        <v>4200</v>
      </c>
      <c r="D13" s="90">
        <v>-1349</v>
      </c>
      <c r="E13" s="112">
        <v>-24.3</v>
      </c>
      <c r="F13" s="119">
        <v>153</v>
      </c>
      <c r="G13" s="90">
        <v>33974</v>
      </c>
      <c r="H13" s="90">
        <v>5869</v>
      </c>
      <c r="I13" s="112">
        <v>20.9</v>
      </c>
      <c r="J13" s="112">
        <v>158.8</v>
      </c>
      <c r="K13" s="112">
        <v>103.6</v>
      </c>
      <c r="L13" s="100">
        <v>32796</v>
      </c>
    </row>
    <row r="14" spans="1:12" customFormat="1" ht="14.45" customHeight="1">
      <c r="A14" s="71" t="s">
        <v>32</v>
      </c>
      <c r="B14" s="77"/>
      <c r="C14" s="82">
        <v>3268</v>
      </c>
      <c r="D14" s="90">
        <v>-637</v>
      </c>
      <c r="E14" s="112">
        <v>-16.3</v>
      </c>
      <c r="F14" s="119">
        <v>142.8</v>
      </c>
      <c r="G14" s="90">
        <v>24370</v>
      </c>
      <c r="H14" s="90">
        <v>3639</v>
      </c>
      <c r="I14" s="112">
        <v>17.6</v>
      </c>
      <c r="J14" s="112">
        <v>136.7</v>
      </c>
      <c r="K14" s="112">
        <v>89.1</v>
      </c>
      <c r="L14" s="100">
        <v>27340</v>
      </c>
    </row>
    <row r="15" spans="1:12" customFormat="1" ht="14.45" customHeight="1">
      <c r="A15" s="72" t="s">
        <v>33</v>
      </c>
      <c r="B15" s="78"/>
      <c r="C15" s="83">
        <v>932</v>
      </c>
      <c r="D15" s="91">
        <v>-712</v>
      </c>
      <c r="E15" s="113">
        <v>-43.3</v>
      </c>
      <c r="F15" s="120">
        <v>204.2</v>
      </c>
      <c r="G15" s="91">
        <v>9604</v>
      </c>
      <c r="H15" s="91">
        <v>2230</v>
      </c>
      <c r="I15" s="113">
        <v>30.3</v>
      </c>
      <c r="J15" s="113">
        <v>269.9</v>
      </c>
      <c r="K15" s="113">
        <v>176</v>
      </c>
      <c r="L15" s="101">
        <v>5456</v>
      </c>
    </row>
    <row r="16" spans="1:12" customFormat="1" ht="14.45" customHeight="1">
      <c r="A16" s="71" t="s">
        <v>34</v>
      </c>
      <c r="B16" s="77"/>
      <c r="C16" s="82">
        <v>3163</v>
      </c>
      <c r="D16" s="90">
        <v>1402</v>
      </c>
      <c r="E16" s="112">
        <v>79.6</v>
      </c>
      <c r="F16" s="119">
        <v>172.8</v>
      </c>
      <c r="G16" s="90">
        <v>18833</v>
      </c>
      <c r="H16" s="90">
        <v>3662</v>
      </c>
      <c r="I16" s="112">
        <v>24.1</v>
      </c>
      <c r="J16" s="112">
        <v>132</v>
      </c>
      <c r="K16" s="112">
        <v>86.1</v>
      </c>
      <c r="L16" s="100">
        <v>21865</v>
      </c>
    </row>
    <row r="17" spans="1:12" customFormat="1" ht="14.45" customHeight="1">
      <c r="A17" s="71" t="s">
        <v>35</v>
      </c>
      <c r="B17" s="77"/>
      <c r="C17" s="82">
        <v>2175</v>
      </c>
      <c r="D17" s="90">
        <v>787</v>
      </c>
      <c r="E17" s="112">
        <v>56.7</v>
      </c>
      <c r="F17" s="119">
        <v>142.6</v>
      </c>
      <c r="G17" s="90">
        <v>15099</v>
      </c>
      <c r="H17" s="90">
        <v>2367</v>
      </c>
      <c r="I17" s="112">
        <v>18.6</v>
      </c>
      <c r="J17" s="112">
        <v>126.9</v>
      </c>
      <c r="K17" s="112">
        <v>82.8</v>
      </c>
      <c r="L17" s="100">
        <v>18228</v>
      </c>
    </row>
    <row r="18" spans="1:12" customFormat="1" ht="14.45" customHeight="1">
      <c r="A18" s="72" t="s">
        <v>36</v>
      </c>
      <c r="B18" s="78"/>
      <c r="C18" s="83">
        <v>988</v>
      </c>
      <c r="D18" s="91">
        <v>615</v>
      </c>
      <c r="E18" s="113">
        <v>164.8</v>
      </c>
      <c r="F18" s="120">
        <v>324.5</v>
      </c>
      <c r="G18" s="91">
        <v>3734</v>
      </c>
      <c r="H18" s="91">
        <v>1295</v>
      </c>
      <c r="I18" s="113">
        <v>53.1</v>
      </c>
      <c r="J18" s="113">
        <v>157.3</v>
      </c>
      <c r="K18" s="113">
        <v>102.7</v>
      </c>
      <c r="L18" s="101">
        <v>3637</v>
      </c>
    </row>
    <row r="19" spans="1:12" customFormat="1" ht="14.45" customHeight="1">
      <c r="A19" s="71" t="s">
        <v>37</v>
      </c>
      <c r="B19" s="77"/>
      <c r="C19" s="82">
        <v>8013</v>
      </c>
      <c r="D19" s="90">
        <v>-4290</v>
      </c>
      <c r="E19" s="112">
        <v>-34.9</v>
      </c>
      <c r="F19" s="119">
        <v>76.9</v>
      </c>
      <c r="G19" s="90">
        <v>77425</v>
      </c>
      <c r="H19" s="90">
        <v>-19630</v>
      </c>
      <c r="I19" s="112">
        <v>-20.2</v>
      </c>
      <c r="J19" s="112">
        <v>98.3</v>
      </c>
      <c r="K19" s="112">
        <v>64.3</v>
      </c>
      <c r="L19" s="100">
        <v>120449</v>
      </c>
    </row>
    <row r="20" spans="1:12" customFormat="1" ht="14.45" customHeight="1">
      <c r="A20" s="71" t="s">
        <v>38</v>
      </c>
      <c r="B20" s="77"/>
      <c r="C20" s="82">
        <v>53959</v>
      </c>
      <c r="D20" s="90">
        <v>26214</v>
      </c>
      <c r="E20" s="112">
        <v>94.5</v>
      </c>
      <c r="F20" s="119">
        <v>249.7</v>
      </c>
      <c r="G20" s="90">
        <v>452688</v>
      </c>
      <c r="H20" s="90">
        <v>285512</v>
      </c>
      <c r="I20" s="112">
        <v>170.8</v>
      </c>
      <c r="J20" s="112">
        <v>273.3</v>
      </c>
      <c r="K20" s="112">
        <v>181</v>
      </c>
      <c r="L20" s="100">
        <v>250076</v>
      </c>
    </row>
    <row r="21" spans="1:12" customFormat="1" ht="14.45" customHeight="1">
      <c r="A21" s="72" t="s">
        <v>39</v>
      </c>
      <c r="B21" s="78"/>
      <c r="C21" s="83">
        <v>1920</v>
      </c>
      <c r="D21" s="91">
        <v>1074</v>
      </c>
      <c r="E21" s="113">
        <v>127</v>
      </c>
      <c r="F21" s="120">
        <v>213</v>
      </c>
      <c r="G21" s="91">
        <v>15689</v>
      </c>
      <c r="H21" s="91">
        <v>8850</v>
      </c>
      <c r="I21" s="113">
        <v>129.4</v>
      </c>
      <c r="J21" s="113">
        <v>229.5</v>
      </c>
      <c r="K21" s="113">
        <v>151.9</v>
      </c>
      <c r="L21" s="101">
        <v>10329</v>
      </c>
    </row>
    <row r="22" spans="1:12" customFormat="1" ht="14.45" customHeight="1">
      <c r="A22" s="71" t="s">
        <v>40</v>
      </c>
      <c r="B22" s="77"/>
      <c r="C22" s="82">
        <v>5040</v>
      </c>
      <c r="D22" s="90">
        <v>-115</v>
      </c>
      <c r="E22" s="112">
        <v>-2.2</v>
      </c>
      <c r="F22" s="119">
        <v>83.2</v>
      </c>
      <c r="G22" s="90">
        <v>43088</v>
      </c>
      <c r="H22" s="90">
        <v>-313</v>
      </c>
      <c r="I22" s="112">
        <v>-0.7</v>
      </c>
      <c r="J22" s="112">
        <v>97.6</v>
      </c>
      <c r="K22" s="112">
        <v>64.1</v>
      </c>
      <c r="L22" s="100">
        <v>67198</v>
      </c>
    </row>
    <row r="23" spans="1:12" customFormat="1" ht="14.45" customHeight="1">
      <c r="A23" s="71" t="s">
        <v>41</v>
      </c>
      <c r="B23" s="77"/>
      <c r="C23" s="82">
        <v>2983</v>
      </c>
      <c r="D23" s="90">
        <v>-49</v>
      </c>
      <c r="E23" s="112">
        <v>-1.6</v>
      </c>
      <c r="F23" s="119">
        <v>82.5</v>
      </c>
      <c r="G23" s="90">
        <v>25650</v>
      </c>
      <c r="H23" s="90">
        <v>-603</v>
      </c>
      <c r="I23" s="112">
        <v>-2.3</v>
      </c>
      <c r="J23" s="112">
        <v>97.4</v>
      </c>
      <c r="K23" s="112">
        <v>64</v>
      </c>
      <c r="L23" s="100">
        <v>40098</v>
      </c>
    </row>
    <row r="24" spans="1:12" customFormat="1" ht="14.45" customHeight="1">
      <c r="A24" s="72" t="s">
        <v>42</v>
      </c>
      <c r="B24" s="78"/>
      <c r="C24" s="83">
        <v>2056</v>
      </c>
      <c r="D24" s="91">
        <v>-67</v>
      </c>
      <c r="E24" s="113">
        <v>-3.1</v>
      </c>
      <c r="F24" s="120">
        <v>84.2</v>
      </c>
      <c r="G24" s="91">
        <v>17438</v>
      </c>
      <c r="H24" s="91">
        <v>290</v>
      </c>
      <c r="I24" s="113">
        <v>1.7</v>
      </c>
      <c r="J24" s="113">
        <v>98</v>
      </c>
      <c r="K24" s="113">
        <v>64.3</v>
      </c>
      <c r="L24" s="101">
        <v>27100</v>
      </c>
    </row>
    <row r="25" spans="1:12" customFormat="1" ht="14.45" customHeight="1">
      <c r="A25" s="71" t="s">
        <v>43</v>
      </c>
      <c r="B25" s="77"/>
      <c r="C25" s="82">
        <v>346</v>
      </c>
      <c r="D25" s="90">
        <v>10</v>
      </c>
      <c r="E25" s="112">
        <v>3</v>
      </c>
      <c r="F25" s="119">
        <v>58.1</v>
      </c>
      <c r="G25" s="90">
        <v>2573</v>
      </c>
      <c r="H25" s="90">
        <v>-1423</v>
      </c>
      <c r="I25" s="112">
        <v>-35.6</v>
      </c>
      <c r="J25" s="112">
        <v>56.9</v>
      </c>
      <c r="K25" s="112">
        <v>37.3</v>
      </c>
      <c r="L25" s="100">
        <v>6902</v>
      </c>
    </row>
    <row r="26" spans="1:12" customFormat="1" ht="14.45" customHeight="1">
      <c r="A26" s="71" t="s">
        <v>44</v>
      </c>
      <c r="B26" s="77"/>
      <c r="C26" s="82">
        <v>-5628</v>
      </c>
      <c r="D26" s="90">
        <v>6827</v>
      </c>
      <c r="E26" s="112" t="s">
        <v>45</v>
      </c>
      <c r="F26" s="119" t="s">
        <v>46</v>
      </c>
      <c r="G26" s="90">
        <v>481588</v>
      </c>
      <c r="H26" s="90">
        <v>90643</v>
      </c>
      <c r="I26" s="112">
        <v>23.2</v>
      </c>
      <c r="J26" s="112">
        <v>110.2</v>
      </c>
      <c r="K26" s="112">
        <v>73.3</v>
      </c>
      <c r="L26" s="100">
        <v>657026</v>
      </c>
    </row>
    <row r="27" spans="1:12" customFormat="1" ht="14.45" customHeight="1" hidden="1">
      <c r="A27" s="72" t="s">
        <v>47</v>
      </c>
      <c r="B27" s="78"/>
      <c r="C27" s="83">
        <v>-5628</v>
      </c>
      <c r="D27" s="91">
        <v>6827</v>
      </c>
      <c r="E27" s="113" t="s">
        <v>45</v>
      </c>
      <c r="F27" s="120" t="s">
        <v>46</v>
      </c>
      <c r="G27" s="91">
        <v>481588</v>
      </c>
      <c r="H27" s="91">
        <v>98478</v>
      </c>
      <c r="I27" s="113">
        <v>25.7</v>
      </c>
      <c r="J27" s="113">
        <v>110.2</v>
      </c>
      <c r="K27" s="113">
        <v>73.3</v>
      </c>
      <c r="L27" s="101">
        <v>657026</v>
      </c>
    </row>
    <row r="28" spans="1:12" customFormat="1" ht="14.45" customHeight="1" hidden="1">
      <c r="A28" s="71" t="s">
        <v>48</v>
      </c>
      <c r="B28" s="77"/>
      <c r="C28" s="125">
        <v>0</v>
      </c>
      <c r="D28" s="127">
        <v>0</v>
      </c>
      <c r="E28" s="112" t="s">
        <v>45</v>
      </c>
      <c r="F28" s="119" t="s">
        <v>46</v>
      </c>
      <c r="G28" s="127">
        <v>0</v>
      </c>
      <c r="H28" s="90">
        <v>-7835</v>
      </c>
      <c r="I28" s="132">
        <v>0</v>
      </c>
      <c r="J28" s="112" t="s">
        <v>45</v>
      </c>
      <c r="K28" s="112" t="s">
        <v>45</v>
      </c>
      <c r="L28" s="130">
        <v>0</v>
      </c>
    </row>
    <row r="29" spans="1:12" customFormat="1" ht="14.45" customHeight="1">
      <c r="A29" s="72" t="s">
        <v>49</v>
      </c>
      <c r="B29" s="78"/>
      <c r="C29" s="83">
        <v>5751</v>
      </c>
      <c r="D29" s="91">
        <v>1019</v>
      </c>
      <c r="E29" s="113">
        <v>21.5</v>
      </c>
      <c r="F29" s="120">
        <v>86.7</v>
      </c>
      <c r="G29" s="91">
        <v>46630</v>
      </c>
      <c r="H29" s="91">
        <v>-3156</v>
      </c>
      <c r="I29" s="113">
        <v>-6.3</v>
      </c>
      <c r="J29" s="113">
        <v>84.6</v>
      </c>
      <c r="K29" s="113">
        <v>26.1</v>
      </c>
      <c r="L29" s="101">
        <v>178425</v>
      </c>
    </row>
    <row r="30" spans="1:12" customFormat="1" ht="14.45" customHeight="1">
      <c r="A30" s="71" t="s">
        <v>50</v>
      </c>
      <c r="B30" s="77"/>
      <c r="C30" s="82">
        <v>126</v>
      </c>
      <c r="D30" s="90">
        <v>-22</v>
      </c>
      <c r="E30" s="112">
        <v>-15.2</v>
      </c>
      <c r="F30" s="119">
        <v>83.7</v>
      </c>
      <c r="G30" s="90">
        <v>1845</v>
      </c>
      <c r="H30" s="90">
        <v>-544</v>
      </c>
      <c r="I30" s="112">
        <v>-22.8</v>
      </c>
      <c r="J30" s="112">
        <v>87.9</v>
      </c>
      <c r="K30" s="112">
        <v>1.9</v>
      </c>
      <c r="L30" s="100">
        <v>98623</v>
      </c>
    </row>
    <row r="31" spans="1:12" customFormat="1" ht="14.45" customHeight="1">
      <c r="A31" s="71" t="s">
        <v>51</v>
      </c>
      <c r="B31" s="77"/>
      <c r="C31" s="82">
        <v>5625</v>
      </c>
      <c r="D31" s="90">
        <v>1042</v>
      </c>
      <c r="E31" s="112">
        <v>22.7</v>
      </c>
      <c r="F31" s="119">
        <v>86.8</v>
      </c>
      <c r="G31" s="90">
        <v>44785</v>
      </c>
      <c r="H31" s="90">
        <v>-2612</v>
      </c>
      <c r="I31" s="112">
        <v>-5.5</v>
      </c>
      <c r="J31" s="112">
        <v>84.5</v>
      </c>
      <c r="K31" s="112">
        <v>56.1</v>
      </c>
      <c r="L31" s="100">
        <v>79802</v>
      </c>
    </row>
    <row r="32" spans="1:12" customFormat="1" ht="14.45" customHeight="1">
      <c r="A32" s="72" t="s">
        <v>52</v>
      </c>
      <c r="B32" s="78"/>
      <c r="C32" s="83">
        <v>641</v>
      </c>
      <c r="D32" s="91">
        <v>-52</v>
      </c>
      <c r="E32" s="113">
        <v>-7.5</v>
      </c>
      <c r="F32" s="120">
        <v>94.3</v>
      </c>
      <c r="G32" s="91">
        <v>102658</v>
      </c>
      <c r="H32" s="91">
        <v>3469</v>
      </c>
      <c r="I32" s="113">
        <v>3.5</v>
      </c>
      <c r="J32" s="113">
        <v>105.7</v>
      </c>
      <c r="K32" s="113">
        <v>104.4</v>
      </c>
      <c r="L32" s="101">
        <v>98305</v>
      </c>
    </row>
    <row r="33" spans="1:12" customFormat="1" ht="14.45" customHeight="1">
      <c r="A33" s="71" t="s">
        <v>53</v>
      </c>
      <c r="B33" s="77"/>
      <c r="C33" s="82">
        <v>488</v>
      </c>
      <c r="D33" s="90">
        <v>-34</v>
      </c>
      <c r="E33" s="112">
        <v>-6.5</v>
      </c>
      <c r="F33" s="119">
        <v>91.9</v>
      </c>
      <c r="G33" s="90">
        <v>66629</v>
      </c>
      <c r="H33" s="90">
        <v>-39</v>
      </c>
      <c r="I33" s="112">
        <v>-0.1</v>
      </c>
      <c r="J33" s="112">
        <v>100.9</v>
      </c>
      <c r="K33" s="112">
        <v>97.7</v>
      </c>
      <c r="L33" s="100">
        <v>68171</v>
      </c>
    </row>
    <row r="34" spans="1:12" customFormat="1" ht="14.45" customHeight="1">
      <c r="A34" s="71" t="s">
        <v>54</v>
      </c>
      <c r="B34" s="77"/>
      <c r="C34" s="82">
        <v>1291</v>
      </c>
      <c r="D34" s="90">
        <v>171</v>
      </c>
      <c r="E34" s="112">
        <v>15.3</v>
      </c>
      <c r="F34" s="119">
        <v>98.6</v>
      </c>
      <c r="G34" s="90">
        <v>11057</v>
      </c>
      <c r="H34" s="90">
        <v>873</v>
      </c>
      <c r="I34" s="112">
        <v>8.6</v>
      </c>
      <c r="J34" s="112">
        <v>110.2</v>
      </c>
      <c r="K34" s="112">
        <v>70.3</v>
      </c>
      <c r="L34" s="100">
        <v>15733</v>
      </c>
    </row>
    <row r="35" spans="1:12" customFormat="1" ht="14.45" customHeight="1">
      <c r="A35" s="72" t="s">
        <v>55</v>
      </c>
      <c r="B35" s="78"/>
      <c r="C35" s="83">
        <v>840</v>
      </c>
      <c r="D35" s="91">
        <v>77</v>
      </c>
      <c r="E35" s="113">
        <v>10.1</v>
      </c>
      <c r="F35" s="120">
        <v>100.9</v>
      </c>
      <c r="G35" s="91">
        <v>14366</v>
      </c>
      <c r="H35" s="91">
        <v>1016</v>
      </c>
      <c r="I35" s="113">
        <v>7.6</v>
      </c>
      <c r="J35" s="113">
        <v>127.5</v>
      </c>
      <c r="K35" s="113">
        <v>83.9</v>
      </c>
      <c r="L35" s="101">
        <v>17117</v>
      </c>
    </row>
    <row r="36" spans="1:12" customFormat="1" ht="14.45" customHeight="1">
      <c r="A36" s="71" t="s">
        <v>56</v>
      </c>
      <c r="B36" s="77"/>
      <c r="C36" s="82">
        <v>133</v>
      </c>
      <c r="D36" s="90">
        <v>-65</v>
      </c>
      <c r="E36" s="112">
        <v>-32.9</v>
      </c>
      <c r="F36" s="119">
        <v>81.1</v>
      </c>
      <c r="G36" s="90">
        <v>1441</v>
      </c>
      <c r="H36" s="90">
        <v>-15</v>
      </c>
      <c r="I36" s="112">
        <v>-1</v>
      </c>
      <c r="J36" s="112">
        <v>115.2</v>
      </c>
      <c r="K36" s="112">
        <v>76.1</v>
      </c>
      <c r="L36" s="100">
        <v>1894</v>
      </c>
    </row>
    <row r="37" spans="1:12" customFormat="1" ht="14.45" customHeight="1">
      <c r="A37" s="71" t="s">
        <v>57</v>
      </c>
      <c r="B37" s="77"/>
      <c r="C37" s="82">
        <v>62</v>
      </c>
      <c r="D37" s="90">
        <v>-10</v>
      </c>
      <c r="E37" s="112">
        <v>-13.8</v>
      </c>
      <c r="F37" s="119">
        <v>97.2</v>
      </c>
      <c r="G37" s="90">
        <v>1088</v>
      </c>
      <c r="H37" s="90">
        <v>180</v>
      </c>
      <c r="I37" s="112">
        <v>19.8</v>
      </c>
      <c r="J37" s="112">
        <v>120.1</v>
      </c>
      <c r="K37" s="112">
        <v>72.3</v>
      </c>
      <c r="L37" s="100">
        <v>1506</v>
      </c>
    </row>
    <row r="38" spans="1:12" customFormat="1" ht="14.45" customHeight="1" hidden="1">
      <c r="A38" s="71" t="s">
        <v>58</v>
      </c>
      <c r="B38" s="77"/>
      <c r="C38" s="125">
        <v>0</v>
      </c>
      <c r="D38" s="127">
        <v>0</v>
      </c>
      <c r="E38" s="112" t="s">
        <v>45</v>
      </c>
      <c r="F38" s="119" t="s">
        <v>46</v>
      </c>
      <c r="G38" s="134">
        <v>0</v>
      </c>
      <c r="H38" s="134">
        <v>0</v>
      </c>
      <c r="I38" s="112" t="s">
        <v>45</v>
      </c>
      <c r="J38" s="112" t="s">
        <v>45</v>
      </c>
      <c r="K38" s="112" t="s">
        <v>45</v>
      </c>
      <c r="L38" s="130">
        <v>0</v>
      </c>
    </row>
    <row r="39" spans="1:12" customFormat="1" ht="14.45" customHeight="1" thickBot="1">
      <c r="A39" s="72" t="s">
        <v>59</v>
      </c>
      <c r="B39" s="78"/>
      <c r="C39" s="83">
        <v>2056</v>
      </c>
      <c r="D39" s="91">
        <v>-67</v>
      </c>
      <c r="E39" s="113">
        <v>-3.1</v>
      </c>
      <c r="F39" s="120">
        <v>97.4</v>
      </c>
      <c r="G39" s="91">
        <v>17438</v>
      </c>
      <c r="H39" s="91">
        <v>285</v>
      </c>
      <c r="I39" s="113">
        <v>1.7</v>
      </c>
      <c r="J39" s="113">
        <v>102.3</v>
      </c>
      <c r="K39" s="113">
        <v>66</v>
      </c>
      <c r="L39" s="101">
        <v>26421</v>
      </c>
    </row>
    <row r="40" spans="1:12" customFormat="1" ht="14.45" customHeight="1" thickTop="1">
      <c r="A40" s="73" t="s">
        <v>60</v>
      </c>
      <c r="B40" s="79"/>
      <c r="C40" s="85">
        <v>6618</v>
      </c>
      <c r="D40" s="93">
        <v>1651</v>
      </c>
      <c r="E40" s="114">
        <v>33.2</v>
      </c>
      <c r="F40" s="121">
        <v>80.4</v>
      </c>
      <c r="G40" s="93">
        <v>34119</v>
      </c>
      <c r="H40" s="93">
        <v>-371</v>
      </c>
      <c r="I40" s="114">
        <v>-1.1</v>
      </c>
      <c r="J40" s="114">
        <v>48.8</v>
      </c>
      <c r="K40" s="114">
        <v>29.3</v>
      </c>
      <c r="L40" s="106">
        <v>116327</v>
      </c>
    </row>
    <row r="41" spans="1:12" customFormat="1" ht="14.45" customHeight="1">
      <c r="A41" s="71" t="s">
        <v>61</v>
      </c>
      <c r="B41" s="77"/>
      <c r="C41" s="125">
        <v>0</v>
      </c>
      <c r="D41" s="127">
        <v>0</v>
      </c>
      <c r="E41" s="112" t="s">
        <v>45</v>
      </c>
      <c r="F41" s="136">
        <v>0</v>
      </c>
      <c r="G41" s="127">
        <v>0</v>
      </c>
      <c r="H41" s="127">
        <v>0</v>
      </c>
      <c r="I41" s="112" t="s">
        <v>45</v>
      </c>
      <c r="J41" s="132">
        <v>0</v>
      </c>
      <c r="K41" s="132">
        <v>0</v>
      </c>
      <c r="L41" s="100">
        <v>27328</v>
      </c>
    </row>
    <row r="42" spans="1:12" customFormat="1" ht="14.45" customHeight="1">
      <c r="A42" s="72" t="s">
        <v>62</v>
      </c>
      <c r="B42" s="78"/>
      <c r="C42" s="87">
        <v>6618</v>
      </c>
      <c r="D42" s="95">
        <v>1651</v>
      </c>
      <c r="E42" s="115">
        <v>33.2</v>
      </c>
      <c r="F42" s="123">
        <v>82.6</v>
      </c>
      <c r="G42" s="95">
        <v>34119</v>
      </c>
      <c r="H42" s="95">
        <v>-371</v>
      </c>
      <c r="I42" s="115">
        <v>-1.1</v>
      </c>
      <c r="J42" s="115">
        <v>59.3</v>
      </c>
      <c r="K42" s="115">
        <v>38.3</v>
      </c>
      <c r="L42" s="107">
        <v>88999</v>
      </c>
    </row>
    <row r="43" spans="1:12" s="3" customFormat="1" ht="14.1" customHeight="1">
      <c r="A43" s="49" t="str">
        <f>CONCATENATE(A47,B47,TEXT(C47,"#,###,###,##0"),D47,TEXT(E47,"###,###,###,##0"),F47)</f>
        <v>說明：1.遺產及贈與稅實物抵繳金額8月份計67百萬元，累計1-8月實物抵繳金額共為782百萬元。</v>
      </c>
      <c r="B43" s="50"/>
      <c r="C43" s="50"/>
      <c r="D43" s="50"/>
      <c r="E43" s="50"/>
      <c r="F43" s="50"/>
      <c r="G43" s="50"/>
      <c r="H43" s="50"/>
      <c r="I43" s="50"/>
      <c r="J43" s="50"/>
      <c r="K43" s="16"/>
      <c r="L43" s="17"/>
    </row>
    <row r="44" spans="1:12" s="3" customFormat="1" ht="45" customHeight="1">
      <c r="A44" s="46" t="str">
        <f>CONCATENATE("　　　",SUBSTITUTE(A48,CHAR(10),CHAR(10)&amp;"　　　"))</f>
        <v>　　　2.115年度中央政府總預算案尚未經總統公布，暫以預算案數列計，並依各稅目特性及近年趨勢拆計本月分配預算數。</v>
      </c>
      <c r="B44" s="46"/>
      <c r="C44" s="46"/>
      <c r="D44" s="46"/>
      <c r="E44" s="46"/>
      <c r="F44" s="46"/>
      <c r="G44" s="46"/>
      <c r="H44" s="46"/>
      <c r="I44" s="46"/>
      <c r="J44" s="46"/>
      <c r="K44" s="47"/>
      <c r="L44" s="47"/>
    </row>
    <row r="46" spans="1:1">
      <c r="A46" s="7"/>
    </row>
    <row r="47" spans="1:6" hidden="1">
      <c r="A47" s="12" t="s">
        <v>11</v>
      </c>
      <c r="B47" s="12" t="s">
        <v>23</v>
      </c>
      <c r="C47" s="62">
        <v>67</v>
      </c>
      <c r="D47" s="59" t="s">
        <v>24</v>
      </c>
      <c r="E47" s="65">
        <v>782</v>
      </c>
      <c r="F47" s="59" t="s">
        <v>25</v>
      </c>
    </row>
    <row r="48" spans="1:1" hidden="1">
      <c r="A48" s="12" t="s">
        <v>10</v>
      </c>
    </row>
    <row r="49" spans="1:1">
      <c r="A49" s="12"/>
    </row>
    <row r="50" spans="1:1">
      <c r="A50" s="12"/>
    </row>
  </sheetData>
  <mergeCells count="12">
    <mergeCell ref="B4:B5"/>
    <mergeCell ref="G4:G5"/>
    <mergeCell ref="L4:L5"/>
    <mergeCell ref="I4:K4"/>
    <mergeCell ref="D4:F4"/>
    <mergeCell ref="A44:L44"/>
    <mergeCell ref="A1:L1"/>
    <mergeCell ref="A4:A5"/>
    <mergeCell ref="C4:C5"/>
    <mergeCell ref="A43:J43"/>
    <mergeCell ref="C3:H3"/>
    <mergeCell ref="K3:L3"/>
  </mergeCells>
  <printOptions horizontalCentered="1"/>
  <pageMargins left="0.31496062992125984" right="0.31496062992125984" top="0.55118110236220474" bottom="0.39370078740157483" header="0.31496062992125984" footer="0.31496062992125984"/>
  <pageSetup paperSize="9" scale="81" orientation="landscape" horizontalDpi="65532"/>
</worksheet>
</file>

<file path=docProps/app.xml><?xml version="1.0" encoding="utf-8"?>
<Properties xmlns="http://schemas.openxmlformats.org/officeDocument/2006/extended-properties">
  <Application>Microsoft Excel</Application>
  <Company>user</Company>
  <AppVersion>14.0300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user</dc:creator>
  <cp:lastModifiedBy>chiachi wang</cp:lastModifiedBy>
  <dcterms:created xsi:type="dcterms:W3CDTF">2002-05-07T06:46:57Z</dcterms:created>
  <dcterms:modified xsi:type="dcterms:W3CDTF">2026-08-27T07:16:20Z</dcterms:modified>
  <cp:lastPrinted>2026-08-27T07:16:06Z</cp:lastPrint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